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BDB9D75E647DBC4/Documenten/"/>
    </mc:Choice>
  </mc:AlternateContent>
  <xr:revisionPtr revIDLastSave="21" documentId="8_{E468C75C-F271-4214-9A3F-4E14726CCC7E}" xr6:coauthVersionLast="47" xr6:coauthVersionMax="47" xr10:uidLastSave="{9B3EC4A1-2602-4FC5-881B-DE9957542FF8}"/>
  <bookViews>
    <workbookView xWindow="-108" yWindow="-108" windowWidth="23256" windowHeight="12456" xr2:uid="{698F3FE2-3E3A-46FC-BE2D-976AA99F4340}"/>
  </bookViews>
  <sheets>
    <sheet name="Punten club" sheetId="1" r:id="rId1"/>
  </sheets>
  <definedNames>
    <definedName name="_xlnm._FilterDatabase" localSheetId="0" hidden="1">'Punten club'!$B$1:$BT$130</definedName>
    <definedName name="Spel">'Punten club'!$B$1:$AP$303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O433" i="1" l="1"/>
  <c r="JN433" i="1"/>
  <c r="JM433" i="1"/>
  <c r="JL433" i="1"/>
  <c r="JK433" i="1"/>
  <c r="JJ433" i="1"/>
  <c r="JI433" i="1"/>
  <c r="JH433" i="1"/>
  <c r="JG433" i="1"/>
  <c r="JF433" i="1"/>
  <c r="JE433" i="1"/>
  <c r="JD433" i="1"/>
  <c r="JC433" i="1"/>
  <c r="JB433" i="1"/>
  <c r="JA433" i="1"/>
  <c r="IZ433" i="1"/>
  <c r="IY433" i="1"/>
  <c r="IX433" i="1"/>
  <c r="IW433" i="1"/>
  <c r="IV433" i="1"/>
  <c r="IU433" i="1"/>
  <c r="IT433" i="1"/>
  <c r="IS433" i="1"/>
  <c r="IR433" i="1"/>
  <c r="IQ433" i="1"/>
  <c r="IP433" i="1"/>
  <c r="IO433" i="1"/>
  <c r="IN433" i="1"/>
  <c r="IM433" i="1"/>
  <c r="IL433" i="1"/>
  <c r="IK433" i="1"/>
  <c r="IJ433" i="1"/>
  <c r="II433" i="1"/>
  <c r="IH433" i="1"/>
  <c r="IG433" i="1"/>
  <c r="IF433" i="1"/>
  <c r="IE433" i="1"/>
  <c r="ID433" i="1"/>
  <c r="IC433" i="1"/>
  <c r="IB433" i="1"/>
  <c r="IA433" i="1"/>
  <c r="HZ433" i="1"/>
  <c r="HY433" i="1"/>
  <c r="HX433" i="1"/>
  <c r="HW433" i="1"/>
  <c r="HV433" i="1"/>
  <c r="HU433" i="1"/>
  <c r="HT433" i="1"/>
  <c r="HS433" i="1"/>
  <c r="HR433" i="1"/>
  <c r="HQ433" i="1"/>
  <c r="HP433" i="1"/>
  <c r="HO433" i="1"/>
  <c r="HN433" i="1"/>
  <c r="HM433" i="1"/>
  <c r="HL433" i="1"/>
  <c r="HK433" i="1"/>
  <c r="HJ433" i="1"/>
  <c r="HI433" i="1"/>
  <c r="HH433" i="1"/>
  <c r="HG433" i="1"/>
  <c r="HF433" i="1"/>
  <c r="HE433" i="1"/>
  <c r="HD433" i="1"/>
  <c r="HC433" i="1"/>
  <c r="HB433" i="1"/>
  <c r="HA433" i="1"/>
  <c r="GZ433" i="1"/>
  <c r="GY433" i="1"/>
  <c r="GX433" i="1"/>
  <c r="GW433" i="1"/>
  <c r="GV433" i="1"/>
  <c r="GU433" i="1"/>
  <c r="GT433" i="1"/>
  <c r="GS433" i="1"/>
  <c r="GR433" i="1"/>
  <c r="GQ433" i="1"/>
  <c r="GP433" i="1"/>
  <c r="GO433" i="1"/>
  <c r="GN433" i="1"/>
  <c r="GM433" i="1"/>
  <c r="GL433" i="1"/>
  <c r="GK433" i="1"/>
  <c r="GJ433" i="1"/>
  <c r="GI433" i="1"/>
  <c r="GH433" i="1"/>
  <c r="GG433" i="1"/>
  <c r="GF433" i="1"/>
  <c r="GE433" i="1"/>
  <c r="GD433" i="1"/>
  <c r="GC433" i="1"/>
  <c r="GB433" i="1"/>
  <c r="GA433" i="1"/>
  <c r="FZ433" i="1"/>
  <c r="FY433" i="1"/>
  <c r="FX433" i="1"/>
  <c r="FW433" i="1"/>
  <c r="FV433" i="1"/>
  <c r="FU433" i="1"/>
  <c r="FT433" i="1"/>
  <c r="FS433" i="1"/>
  <c r="FR433" i="1"/>
  <c r="FQ433" i="1"/>
  <c r="FP433" i="1"/>
  <c r="FO433" i="1"/>
  <c r="FN433" i="1"/>
  <c r="FM433" i="1"/>
  <c r="FL433" i="1"/>
  <c r="FK433" i="1"/>
  <c r="FJ433" i="1"/>
  <c r="FI433" i="1"/>
  <c r="FH433" i="1"/>
  <c r="FG433" i="1"/>
  <c r="FF433" i="1"/>
  <c r="FE433" i="1"/>
  <c r="FD433" i="1"/>
  <c r="FC433" i="1"/>
  <c r="FB433" i="1"/>
  <c r="FA433" i="1"/>
  <c r="EZ433" i="1"/>
  <c r="EY433" i="1"/>
  <c r="EX433" i="1"/>
  <c r="EW433" i="1"/>
  <c r="EV433" i="1"/>
  <c r="EU433" i="1"/>
  <c r="ET433" i="1"/>
  <c r="ES433" i="1"/>
  <c r="ER433" i="1"/>
  <c r="EQ433" i="1"/>
  <c r="EP433" i="1"/>
  <c r="EO433" i="1"/>
  <c r="EN433" i="1"/>
  <c r="EM433" i="1"/>
  <c r="EL433" i="1"/>
  <c r="EK433" i="1"/>
  <c r="EJ433" i="1"/>
  <c r="EI433" i="1"/>
  <c r="EH433" i="1"/>
  <c r="EG433" i="1"/>
  <c r="EE433" i="1"/>
  <c r="ED433" i="1"/>
  <c r="EC433" i="1"/>
  <c r="EB433" i="1"/>
  <c r="EA433" i="1"/>
  <c r="DZ433" i="1"/>
  <c r="DY433" i="1"/>
  <c r="DX433" i="1"/>
  <c r="DW433" i="1"/>
  <c r="DV433" i="1"/>
  <c r="DU433" i="1"/>
  <c r="DT433" i="1"/>
  <c r="DS433" i="1"/>
  <c r="DR433" i="1"/>
  <c r="DQ433" i="1"/>
  <c r="DP433" i="1"/>
  <c r="DO433" i="1"/>
  <c r="DN433" i="1"/>
  <c r="DM433" i="1"/>
  <c r="DL433" i="1"/>
  <c r="DK433" i="1"/>
  <c r="DJ433" i="1"/>
  <c r="DI433" i="1"/>
  <c r="DH433" i="1"/>
  <c r="DG433" i="1"/>
  <c r="DF433" i="1"/>
  <c r="DE433" i="1"/>
  <c r="DD433" i="1"/>
  <c r="DC433" i="1"/>
  <c r="DB433" i="1"/>
  <c r="DA433" i="1"/>
  <c r="CZ433" i="1"/>
  <c r="CY433" i="1"/>
  <c r="CX433" i="1"/>
  <c r="CW433" i="1"/>
  <c r="CV433" i="1"/>
  <c r="CU433" i="1"/>
  <c r="CT433" i="1"/>
  <c r="CS433" i="1"/>
  <c r="CR433" i="1"/>
  <c r="CQ433" i="1"/>
  <c r="CP433" i="1"/>
  <c r="CO433" i="1"/>
  <c r="CN433" i="1"/>
  <c r="CM433" i="1"/>
  <c r="CL433" i="1"/>
  <c r="CK433" i="1"/>
  <c r="CJ433" i="1"/>
  <c r="CI433" i="1"/>
  <c r="CH433" i="1"/>
  <c r="CG433" i="1"/>
  <c r="CF433" i="1"/>
  <c r="CE433" i="1"/>
  <c r="CD433" i="1"/>
  <c r="CC433" i="1"/>
  <c r="CB433" i="1"/>
  <c r="CA433" i="1"/>
  <c r="BZ433" i="1"/>
  <c r="BY433" i="1"/>
  <c r="BX433" i="1"/>
  <c r="BW433" i="1"/>
  <c r="BV433" i="1"/>
  <c r="BU433" i="1"/>
  <c r="BT433" i="1"/>
  <c r="BS433" i="1"/>
  <c r="BR433" i="1"/>
  <c r="BQ433" i="1"/>
  <c r="BP433" i="1"/>
  <c r="BO433" i="1"/>
  <c r="BN433" i="1"/>
  <c r="BM433" i="1"/>
  <c r="BL433" i="1"/>
  <c r="BK433" i="1"/>
  <c r="BJ433" i="1"/>
  <c r="BI433" i="1"/>
  <c r="BH433" i="1"/>
  <c r="BG433" i="1"/>
  <c r="BF433" i="1"/>
  <c r="BE433" i="1"/>
  <c r="BD433" i="1"/>
  <c r="BC433" i="1"/>
  <c r="BB433" i="1"/>
  <c r="BA433" i="1"/>
  <c r="AZ433" i="1"/>
  <c r="AY433" i="1"/>
  <c r="AX433" i="1"/>
  <c r="AW433" i="1"/>
  <c r="AV433" i="1"/>
  <c r="AU433" i="1"/>
  <c r="AT433" i="1"/>
  <c r="AS433" i="1"/>
  <c r="AR433" i="1"/>
  <c r="AQ433" i="1"/>
  <c r="AP433" i="1"/>
  <c r="AO433" i="1"/>
  <c r="AN433" i="1"/>
  <c r="AM433" i="1"/>
  <c r="AL433" i="1"/>
  <c r="AK433" i="1"/>
  <c r="AJ433" i="1"/>
  <c r="AI433" i="1"/>
  <c r="AH433" i="1"/>
  <c r="AG433" i="1"/>
  <c r="AF433" i="1"/>
  <c r="AE433" i="1"/>
  <c r="AD433" i="1"/>
  <c r="AC433" i="1"/>
  <c r="AB433" i="1"/>
  <c r="AA433" i="1"/>
  <c r="Z433" i="1"/>
  <c r="Y433" i="1"/>
  <c r="X433" i="1"/>
  <c r="W433" i="1"/>
  <c r="V433" i="1"/>
  <c r="U433" i="1"/>
  <c r="T433" i="1"/>
  <c r="S433" i="1"/>
  <c r="R433" i="1"/>
  <c r="Q433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JO432" i="1"/>
  <c r="JN432" i="1"/>
  <c r="JM432" i="1"/>
  <c r="JL432" i="1"/>
  <c r="JK432" i="1"/>
  <c r="JJ432" i="1"/>
  <c r="JI432" i="1"/>
  <c r="JH432" i="1"/>
  <c r="JG432" i="1"/>
  <c r="JF432" i="1"/>
  <c r="JE432" i="1"/>
  <c r="JD432" i="1"/>
  <c r="JC432" i="1"/>
  <c r="JB432" i="1"/>
  <c r="JA432" i="1"/>
  <c r="IZ432" i="1"/>
  <c r="IY432" i="1"/>
  <c r="IX432" i="1"/>
  <c r="IW432" i="1"/>
  <c r="IV432" i="1"/>
  <c r="IU432" i="1"/>
  <c r="IT432" i="1"/>
  <c r="IS432" i="1"/>
  <c r="IR432" i="1"/>
  <c r="IQ432" i="1"/>
  <c r="IP432" i="1"/>
  <c r="IO432" i="1"/>
  <c r="IN432" i="1"/>
  <c r="IM432" i="1"/>
  <c r="IL432" i="1"/>
  <c r="IK432" i="1"/>
  <c r="IJ432" i="1"/>
  <c r="II432" i="1"/>
  <c r="IH432" i="1"/>
  <c r="IG432" i="1"/>
  <c r="IF432" i="1"/>
  <c r="IE432" i="1"/>
  <c r="ID432" i="1"/>
  <c r="IC432" i="1"/>
  <c r="IB432" i="1"/>
  <c r="IA432" i="1"/>
  <c r="HZ432" i="1"/>
  <c r="HY432" i="1"/>
  <c r="HX432" i="1"/>
  <c r="HW432" i="1"/>
  <c r="HV432" i="1"/>
  <c r="HU432" i="1"/>
  <c r="HT432" i="1"/>
  <c r="HS432" i="1"/>
  <c r="HR432" i="1"/>
  <c r="HQ432" i="1"/>
  <c r="HP432" i="1"/>
  <c r="HO432" i="1"/>
  <c r="HN432" i="1"/>
  <c r="HM432" i="1"/>
  <c r="HL432" i="1"/>
  <c r="HK432" i="1"/>
  <c r="HJ432" i="1"/>
  <c r="HI432" i="1"/>
  <c r="HH432" i="1"/>
  <c r="HG432" i="1"/>
  <c r="HF432" i="1"/>
  <c r="HE432" i="1"/>
  <c r="HD432" i="1"/>
  <c r="HC432" i="1"/>
  <c r="HB432" i="1"/>
  <c r="HA432" i="1"/>
  <c r="GZ432" i="1"/>
  <c r="GY432" i="1"/>
  <c r="GX432" i="1"/>
  <c r="GW432" i="1"/>
  <c r="GV432" i="1"/>
  <c r="GU432" i="1"/>
  <c r="GT432" i="1"/>
  <c r="GS432" i="1"/>
  <c r="GR432" i="1"/>
  <c r="GQ432" i="1"/>
  <c r="GP432" i="1"/>
  <c r="GO432" i="1"/>
  <c r="GN432" i="1"/>
  <c r="GM432" i="1"/>
  <c r="GL432" i="1"/>
  <c r="GK432" i="1"/>
  <c r="GJ432" i="1"/>
  <c r="GI432" i="1"/>
  <c r="GH432" i="1"/>
  <c r="GG432" i="1"/>
  <c r="GF432" i="1"/>
  <c r="GE432" i="1"/>
  <c r="GD432" i="1"/>
  <c r="GC432" i="1"/>
  <c r="GB432" i="1"/>
  <c r="GA432" i="1"/>
  <c r="FZ432" i="1"/>
  <c r="FY432" i="1"/>
  <c r="FX432" i="1"/>
  <c r="FW432" i="1"/>
  <c r="FV432" i="1"/>
  <c r="FU432" i="1"/>
  <c r="FT432" i="1"/>
  <c r="FS432" i="1"/>
  <c r="FR432" i="1"/>
  <c r="FQ432" i="1"/>
  <c r="FP432" i="1"/>
  <c r="FO432" i="1"/>
  <c r="FN432" i="1"/>
  <c r="FM432" i="1"/>
  <c r="FL432" i="1"/>
  <c r="FK432" i="1"/>
  <c r="FJ432" i="1"/>
  <c r="FI432" i="1"/>
  <c r="FH432" i="1"/>
  <c r="FG432" i="1"/>
  <c r="FF432" i="1"/>
  <c r="FE432" i="1"/>
  <c r="FD432" i="1"/>
  <c r="FC432" i="1"/>
  <c r="FB432" i="1"/>
  <c r="FA432" i="1"/>
  <c r="EZ432" i="1"/>
  <c r="EY432" i="1"/>
  <c r="EX432" i="1"/>
  <c r="EW432" i="1"/>
  <c r="EV432" i="1"/>
  <c r="EU432" i="1"/>
  <c r="ET432" i="1"/>
  <c r="ES432" i="1"/>
  <c r="ER432" i="1"/>
  <c r="EQ432" i="1"/>
  <c r="EP432" i="1"/>
  <c r="EO432" i="1"/>
  <c r="EN432" i="1"/>
  <c r="EM432" i="1"/>
  <c r="EL432" i="1"/>
  <c r="EK432" i="1"/>
  <c r="EJ432" i="1"/>
  <c r="EI432" i="1"/>
  <c r="EH432" i="1"/>
  <c r="EG432" i="1"/>
  <c r="EE432" i="1"/>
  <c r="ED432" i="1"/>
  <c r="EC432" i="1"/>
  <c r="EB432" i="1"/>
  <c r="EA432" i="1"/>
  <c r="DZ432" i="1"/>
  <c r="DY432" i="1"/>
  <c r="DX432" i="1"/>
  <c r="DW432" i="1"/>
  <c r="DV432" i="1"/>
  <c r="DU432" i="1"/>
  <c r="DT432" i="1"/>
  <c r="DS432" i="1"/>
  <c r="DR432" i="1"/>
  <c r="DQ432" i="1"/>
  <c r="DP432" i="1"/>
  <c r="DO432" i="1"/>
  <c r="DN432" i="1"/>
  <c r="DM432" i="1"/>
  <c r="DL432" i="1"/>
  <c r="DK432" i="1"/>
  <c r="DJ432" i="1"/>
  <c r="DI432" i="1"/>
  <c r="DH432" i="1"/>
  <c r="DG432" i="1"/>
  <c r="DF432" i="1"/>
  <c r="DE432" i="1"/>
  <c r="DD432" i="1"/>
  <c r="DC432" i="1"/>
  <c r="DB432" i="1"/>
  <c r="DA432" i="1"/>
  <c r="CZ432" i="1"/>
  <c r="CY432" i="1"/>
  <c r="CX432" i="1"/>
  <c r="CW432" i="1"/>
  <c r="CV432" i="1"/>
  <c r="CU432" i="1"/>
  <c r="CT432" i="1"/>
  <c r="CS432" i="1"/>
  <c r="CR432" i="1"/>
  <c r="CQ432" i="1"/>
  <c r="CP432" i="1"/>
  <c r="CO432" i="1"/>
  <c r="CN432" i="1"/>
  <c r="CM432" i="1"/>
  <c r="CL432" i="1"/>
  <c r="CK432" i="1"/>
  <c r="CJ432" i="1"/>
  <c r="CI432" i="1"/>
  <c r="CH432" i="1"/>
  <c r="CG432" i="1"/>
  <c r="CF432" i="1"/>
  <c r="CE432" i="1"/>
  <c r="CD432" i="1"/>
  <c r="CC432" i="1"/>
  <c r="CB432" i="1"/>
  <c r="CA432" i="1"/>
  <c r="BZ432" i="1"/>
  <c r="BY432" i="1"/>
  <c r="BX432" i="1"/>
  <c r="BW432" i="1"/>
  <c r="BV432" i="1"/>
  <c r="BU432" i="1"/>
  <c r="BT432" i="1"/>
  <c r="BS432" i="1"/>
  <c r="BR432" i="1"/>
  <c r="BQ432" i="1"/>
  <c r="BP432" i="1"/>
  <c r="BO432" i="1"/>
  <c r="BN432" i="1"/>
  <c r="BM432" i="1"/>
  <c r="BL432" i="1"/>
  <c r="BK432" i="1"/>
  <c r="BJ432" i="1"/>
  <c r="BI432" i="1"/>
  <c r="BH432" i="1"/>
  <c r="BG432" i="1"/>
  <c r="BF432" i="1"/>
  <c r="BE432" i="1"/>
  <c r="BD432" i="1"/>
  <c r="BC432" i="1"/>
  <c r="BB432" i="1"/>
  <c r="BA432" i="1"/>
  <c r="AZ432" i="1"/>
  <c r="AY432" i="1"/>
  <c r="AX432" i="1"/>
  <c r="AW432" i="1"/>
  <c r="AV432" i="1"/>
  <c r="AU432" i="1"/>
  <c r="AT432" i="1"/>
  <c r="AS432" i="1"/>
  <c r="AR432" i="1"/>
  <c r="AQ432" i="1"/>
  <c r="AP432" i="1"/>
  <c r="AO432" i="1"/>
  <c r="AN432" i="1"/>
  <c r="AM432" i="1"/>
  <c r="AL432" i="1"/>
  <c r="AK432" i="1"/>
  <c r="AJ432" i="1"/>
  <c r="AI432" i="1"/>
  <c r="AH432" i="1"/>
  <c r="AG432" i="1"/>
  <c r="AF432" i="1"/>
  <c r="AE432" i="1"/>
  <c r="AD432" i="1"/>
  <c r="AC432" i="1"/>
  <c r="AB432" i="1"/>
  <c r="AA432" i="1"/>
  <c r="Z432" i="1"/>
  <c r="Y432" i="1"/>
  <c r="X432" i="1"/>
  <c r="W432" i="1"/>
  <c r="V432" i="1"/>
  <c r="U432" i="1"/>
  <c r="T432" i="1"/>
  <c r="S432" i="1"/>
  <c r="R432" i="1"/>
  <c r="Q432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JP431" i="1"/>
  <c r="D431" i="1"/>
  <c r="C431" i="1"/>
  <c r="JP430" i="1"/>
  <c r="D430" i="1"/>
  <c r="C430" i="1"/>
  <c r="JP429" i="1"/>
  <c r="D429" i="1"/>
  <c r="C429" i="1"/>
  <c r="JP428" i="1"/>
  <c r="D428" i="1"/>
  <c r="C428" i="1"/>
  <c r="JP427" i="1"/>
  <c r="D427" i="1"/>
  <c r="C427" i="1"/>
  <c r="JP426" i="1"/>
  <c r="D426" i="1"/>
  <c r="C426" i="1"/>
  <c r="JP425" i="1"/>
  <c r="D425" i="1"/>
  <c r="C425" i="1"/>
  <c r="JP424" i="1"/>
  <c r="D424" i="1"/>
  <c r="C424" i="1"/>
  <c r="JP423" i="1"/>
  <c r="D423" i="1"/>
  <c r="C423" i="1"/>
  <c r="JP422" i="1"/>
  <c r="D422" i="1"/>
  <c r="C422" i="1"/>
  <c r="JP421" i="1"/>
  <c r="D421" i="1"/>
  <c r="C421" i="1"/>
  <c r="JP420" i="1"/>
  <c r="D420" i="1"/>
  <c r="C420" i="1"/>
  <c r="JP419" i="1"/>
  <c r="D419" i="1"/>
  <c r="C419" i="1"/>
  <c r="JP418" i="1"/>
  <c r="D418" i="1"/>
  <c r="C418" i="1"/>
  <c r="JP417" i="1"/>
  <c r="D417" i="1"/>
  <c r="C417" i="1"/>
  <c r="JP416" i="1"/>
  <c r="D416" i="1"/>
  <c r="C416" i="1"/>
  <c r="JP415" i="1"/>
  <c r="D415" i="1"/>
  <c r="C415" i="1"/>
  <c r="JP414" i="1"/>
  <c r="D414" i="1"/>
  <c r="C414" i="1"/>
  <c r="JP413" i="1"/>
  <c r="D413" i="1"/>
  <c r="C413" i="1"/>
  <c r="JP412" i="1"/>
  <c r="D412" i="1"/>
  <c r="C412" i="1"/>
  <c r="JP411" i="1"/>
  <c r="D411" i="1"/>
  <c r="C411" i="1"/>
  <c r="JP410" i="1"/>
  <c r="D410" i="1"/>
  <c r="C410" i="1"/>
  <c r="JP409" i="1"/>
  <c r="D409" i="1"/>
  <c r="C409" i="1"/>
  <c r="JP408" i="1"/>
  <c r="D408" i="1"/>
  <c r="C408" i="1"/>
  <c r="JP407" i="1"/>
  <c r="D407" i="1"/>
  <c r="C407" i="1"/>
  <c r="JP406" i="1"/>
  <c r="D406" i="1"/>
  <c r="C406" i="1"/>
  <c r="JP405" i="1"/>
  <c r="D405" i="1"/>
  <c r="C405" i="1"/>
  <c r="JP404" i="1"/>
  <c r="D404" i="1"/>
  <c r="C404" i="1"/>
  <c r="JP403" i="1"/>
  <c r="D403" i="1"/>
  <c r="C403" i="1"/>
  <c r="JP402" i="1"/>
  <c r="D402" i="1"/>
  <c r="C402" i="1"/>
  <c r="JP401" i="1"/>
  <c r="D401" i="1"/>
  <c r="C401" i="1"/>
  <c r="JP400" i="1"/>
  <c r="D400" i="1"/>
  <c r="C400" i="1"/>
  <c r="JP399" i="1"/>
  <c r="D399" i="1"/>
  <c r="C399" i="1"/>
  <c r="JP398" i="1"/>
  <c r="D398" i="1"/>
  <c r="C398" i="1"/>
  <c r="JP397" i="1"/>
  <c r="D397" i="1"/>
  <c r="C397" i="1"/>
  <c r="JP396" i="1"/>
  <c r="D396" i="1"/>
  <c r="C396" i="1"/>
  <c r="JP395" i="1"/>
  <c r="D395" i="1"/>
  <c r="C395" i="1"/>
  <c r="JP394" i="1"/>
  <c r="D394" i="1"/>
  <c r="C394" i="1"/>
  <c r="JP393" i="1"/>
  <c r="D393" i="1"/>
  <c r="C393" i="1"/>
  <c r="JP392" i="1"/>
  <c r="D392" i="1"/>
  <c r="C392" i="1"/>
  <c r="JP391" i="1"/>
  <c r="D391" i="1"/>
  <c r="C391" i="1"/>
  <c r="JP390" i="1"/>
  <c r="D390" i="1"/>
  <c r="C390" i="1"/>
  <c r="JP389" i="1"/>
  <c r="D389" i="1"/>
  <c r="C389" i="1"/>
  <c r="JP388" i="1"/>
  <c r="D388" i="1"/>
  <c r="C388" i="1"/>
  <c r="JP387" i="1"/>
  <c r="D387" i="1"/>
  <c r="C387" i="1"/>
  <c r="JP386" i="1"/>
  <c r="D386" i="1"/>
  <c r="C386" i="1"/>
  <c r="JP385" i="1"/>
  <c r="D385" i="1"/>
  <c r="C385" i="1"/>
  <c r="JP384" i="1"/>
  <c r="D384" i="1"/>
  <c r="C384" i="1"/>
  <c r="JP383" i="1"/>
  <c r="D383" i="1"/>
  <c r="C383" i="1"/>
  <c r="JP382" i="1"/>
  <c r="D382" i="1"/>
  <c r="C382" i="1"/>
  <c r="JP381" i="1"/>
  <c r="D381" i="1"/>
  <c r="C381" i="1"/>
  <c r="JP380" i="1"/>
  <c r="D380" i="1"/>
  <c r="C380" i="1"/>
  <c r="JP379" i="1"/>
  <c r="D379" i="1"/>
  <c r="C379" i="1"/>
  <c r="JP378" i="1"/>
  <c r="D378" i="1"/>
  <c r="C378" i="1"/>
  <c r="JP377" i="1"/>
  <c r="D377" i="1"/>
  <c r="C377" i="1"/>
  <c r="JP376" i="1"/>
  <c r="D376" i="1"/>
  <c r="C376" i="1"/>
  <c r="JP375" i="1"/>
  <c r="D375" i="1"/>
  <c r="C375" i="1"/>
  <c r="JP374" i="1"/>
  <c r="D374" i="1"/>
  <c r="C374" i="1"/>
  <c r="JP373" i="1"/>
  <c r="D373" i="1"/>
  <c r="C373" i="1"/>
  <c r="JP372" i="1"/>
  <c r="D372" i="1"/>
  <c r="C372" i="1"/>
  <c r="JP371" i="1"/>
  <c r="D371" i="1"/>
  <c r="C371" i="1"/>
  <c r="JP370" i="1"/>
  <c r="D370" i="1"/>
  <c r="C370" i="1"/>
  <c r="JP369" i="1"/>
  <c r="D369" i="1"/>
  <c r="C369" i="1"/>
  <c r="JP368" i="1"/>
  <c r="D368" i="1"/>
  <c r="C368" i="1"/>
  <c r="JP367" i="1"/>
  <c r="D367" i="1"/>
  <c r="C367" i="1"/>
  <c r="JP366" i="1"/>
  <c r="D366" i="1"/>
  <c r="C366" i="1"/>
  <c r="JP365" i="1"/>
  <c r="D365" i="1"/>
  <c r="C365" i="1"/>
  <c r="JP364" i="1"/>
  <c r="D364" i="1"/>
  <c r="C364" i="1"/>
  <c r="JP363" i="1"/>
  <c r="D363" i="1"/>
  <c r="C363" i="1"/>
  <c r="JP362" i="1"/>
  <c r="D362" i="1"/>
  <c r="C362" i="1"/>
  <c r="JP361" i="1"/>
  <c r="D361" i="1"/>
  <c r="C361" i="1"/>
  <c r="JP360" i="1"/>
  <c r="D360" i="1"/>
  <c r="C360" i="1"/>
  <c r="JP359" i="1"/>
  <c r="D359" i="1"/>
  <c r="C359" i="1"/>
  <c r="JP358" i="1"/>
  <c r="D358" i="1"/>
  <c r="C358" i="1"/>
  <c r="JP357" i="1"/>
  <c r="D357" i="1"/>
  <c r="C357" i="1"/>
  <c r="JP356" i="1"/>
  <c r="D356" i="1"/>
  <c r="C356" i="1"/>
  <c r="JP355" i="1"/>
  <c r="D355" i="1"/>
  <c r="C355" i="1"/>
  <c r="JP354" i="1"/>
  <c r="D354" i="1"/>
  <c r="C354" i="1"/>
  <c r="JP353" i="1"/>
  <c r="D353" i="1"/>
  <c r="C353" i="1"/>
  <c r="JP352" i="1"/>
  <c r="D352" i="1"/>
  <c r="C352" i="1"/>
  <c r="JP351" i="1"/>
  <c r="D351" i="1"/>
  <c r="C351" i="1"/>
  <c r="JP350" i="1"/>
  <c r="D350" i="1"/>
  <c r="C350" i="1"/>
  <c r="JP349" i="1"/>
  <c r="D349" i="1"/>
  <c r="C349" i="1"/>
  <c r="JP348" i="1"/>
  <c r="D348" i="1"/>
  <c r="C348" i="1"/>
  <c r="JP347" i="1"/>
  <c r="D347" i="1"/>
  <c r="C347" i="1"/>
  <c r="JP346" i="1"/>
  <c r="D346" i="1"/>
  <c r="C346" i="1"/>
  <c r="JP345" i="1"/>
  <c r="D345" i="1"/>
  <c r="C345" i="1"/>
  <c r="JP344" i="1"/>
  <c r="D344" i="1"/>
  <c r="C344" i="1"/>
  <c r="JP343" i="1"/>
  <c r="D343" i="1"/>
  <c r="C343" i="1"/>
  <c r="JP342" i="1"/>
  <c r="D342" i="1"/>
  <c r="C342" i="1"/>
  <c r="JP341" i="1"/>
  <c r="D341" i="1"/>
  <c r="C341" i="1"/>
  <c r="JP340" i="1"/>
  <c r="D340" i="1"/>
  <c r="C340" i="1"/>
  <c r="JP339" i="1"/>
  <c r="D339" i="1"/>
  <c r="C339" i="1"/>
  <c r="JP338" i="1"/>
  <c r="D338" i="1"/>
  <c r="C338" i="1"/>
  <c r="JP337" i="1"/>
  <c r="D337" i="1"/>
  <c r="C337" i="1"/>
  <c r="JP336" i="1"/>
  <c r="D336" i="1"/>
  <c r="C336" i="1"/>
  <c r="JP335" i="1"/>
  <c r="D335" i="1"/>
  <c r="C335" i="1"/>
  <c r="JP334" i="1"/>
  <c r="D334" i="1"/>
  <c r="C334" i="1"/>
  <c r="JP333" i="1"/>
  <c r="D333" i="1"/>
  <c r="C333" i="1"/>
  <c r="JP332" i="1"/>
  <c r="D332" i="1"/>
  <c r="C332" i="1"/>
  <c r="JP331" i="1"/>
  <c r="D331" i="1"/>
  <c r="C331" i="1"/>
  <c r="JP330" i="1"/>
  <c r="D330" i="1"/>
  <c r="C330" i="1"/>
  <c r="JP329" i="1"/>
  <c r="D329" i="1"/>
  <c r="C329" i="1"/>
  <c r="JP328" i="1"/>
  <c r="D328" i="1"/>
  <c r="C328" i="1"/>
  <c r="JP327" i="1"/>
  <c r="D327" i="1"/>
  <c r="C327" i="1"/>
  <c r="JP326" i="1"/>
  <c r="D326" i="1"/>
  <c r="C326" i="1"/>
  <c r="JP325" i="1"/>
  <c r="D325" i="1"/>
  <c r="C325" i="1"/>
  <c r="JP324" i="1"/>
  <c r="D324" i="1"/>
  <c r="C324" i="1"/>
  <c r="JP323" i="1"/>
  <c r="D323" i="1"/>
  <c r="C323" i="1"/>
  <c r="JP322" i="1"/>
  <c r="D322" i="1"/>
  <c r="C322" i="1"/>
  <c r="JP321" i="1"/>
  <c r="D321" i="1"/>
  <c r="C321" i="1"/>
  <c r="JP320" i="1"/>
  <c r="D320" i="1"/>
  <c r="C320" i="1"/>
  <c r="JP319" i="1"/>
  <c r="D319" i="1"/>
  <c r="C319" i="1"/>
  <c r="JP318" i="1"/>
  <c r="D318" i="1"/>
  <c r="C318" i="1"/>
  <c r="JP317" i="1"/>
  <c r="D317" i="1"/>
  <c r="C317" i="1"/>
  <c r="JP316" i="1"/>
  <c r="D316" i="1"/>
  <c r="C316" i="1"/>
  <c r="JP315" i="1"/>
  <c r="D315" i="1"/>
  <c r="C315" i="1"/>
  <c r="JP314" i="1"/>
  <c r="D314" i="1"/>
  <c r="C314" i="1"/>
  <c r="JP313" i="1"/>
  <c r="D313" i="1"/>
  <c r="C313" i="1"/>
  <c r="JP312" i="1"/>
  <c r="D312" i="1"/>
  <c r="C312" i="1"/>
  <c r="JP311" i="1"/>
  <c r="D311" i="1"/>
  <c r="C311" i="1"/>
  <c r="JP310" i="1"/>
  <c r="D310" i="1"/>
  <c r="C310" i="1"/>
  <c r="JP309" i="1"/>
  <c r="D309" i="1"/>
  <c r="C309" i="1"/>
  <c r="JP308" i="1"/>
  <c r="D308" i="1"/>
  <c r="C308" i="1"/>
  <c r="JP307" i="1"/>
  <c r="D307" i="1"/>
  <c r="C307" i="1"/>
  <c r="JP306" i="1"/>
  <c r="D306" i="1"/>
  <c r="C306" i="1"/>
  <c r="JP305" i="1"/>
  <c r="D305" i="1"/>
  <c r="C305" i="1"/>
  <c r="JP304" i="1"/>
  <c r="D304" i="1"/>
  <c r="C304" i="1"/>
  <c r="JP303" i="1"/>
  <c r="D303" i="1"/>
  <c r="C303" i="1"/>
  <c r="JP302" i="1"/>
  <c r="D302" i="1"/>
  <c r="C302" i="1"/>
  <c r="JP301" i="1"/>
  <c r="D301" i="1"/>
  <c r="C301" i="1"/>
  <c r="JP300" i="1"/>
  <c r="D300" i="1"/>
  <c r="C300" i="1"/>
  <c r="JP299" i="1"/>
  <c r="D299" i="1"/>
  <c r="C299" i="1"/>
  <c r="JP298" i="1"/>
  <c r="D298" i="1"/>
  <c r="C298" i="1"/>
  <c r="JP297" i="1"/>
  <c r="D297" i="1"/>
  <c r="C297" i="1"/>
  <c r="JP296" i="1"/>
  <c r="D296" i="1"/>
  <c r="C296" i="1"/>
  <c r="JP295" i="1"/>
  <c r="D295" i="1"/>
  <c r="C295" i="1"/>
  <c r="JP294" i="1"/>
  <c r="D294" i="1"/>
  <c r="C294" i="1"/>
  <c r="JP293" i="1"/>
  <c r="D293" i="1"/>
  <c r="C293" i="1"/>
  <c r="JP292" i="1"/>
  <c r="D292" i="1"/>
  <c r="C292" i="1"/>
  <c r="JP291" i="1"/>
  <c r="D291" i="1"/>
  <c r="C291" i="1"/>
  <c r="JP290" i="1"/>
  <c r="D290" i="1"/>
  <c r="C290" i="1"/>
  <c r="JP289" i="1"/>
  <c r="D289" i="1"/>
  <c r="C289" i="1"/>
  <c r="JP288" i="1"/>
  <c r="D288" i="1"/>
  <c r="C288" i="1"/>
  <c r="JP287" i="1"/>
  <c r="D287" i="1"/>
  <c r="C287" i="1"/>
  <c r="JP286" i="1"/>
  <c r="D286" i="1"/>
  <c r="C286" i="1"/>
  <c r="JP285" i="1"/>
  <c r="D285" i="1"/>
  <c r="C285" i="1"/>
  <c r="JP284" i="1"/>
  <c r="D284" i="1"/>
  <c r="C284" i="1"/>
  <c r="JP283" i="1"/>
  <c r="D283" i="1"/>
  <c r="C283" i="1"/>
  <c r="JP282" i="1"/>
  <c r="D282" i="1"/>
  <c r="C282" i="1"/>
  <c r="JP281" i="1"/>
  <c r="D281" i="1"/>
  <c r="C281" i="1"/>
  <c r="JP280" i="1"/>
  <c r="D280" i="1"/>
  <c r="C280" i="1"/>
  <c r="JP279" i="1"/>
  <c r="D279" i="1"/>
  <c r="C279" i="1"/>
  <c r="JP278" i="1"/>
  <c r="D278" i="1"/>
  <c r="JP277" i="1"/>
  <c r="D277" i="1"/>
  <c r="C277" i="1"/>
  <c r="JP276" i="1"/>
  <c r="D276" i="1"/>
  <c r="C276" i="1"/>
  <c r="JP275" i="1"/>
  <c r="D275" i="1"/>
  <c r="C275" i="1"/>
  <c r="JP274" i="1"/>
  <c r="D274" i="1"/>
  <c r="C274" i="1"/>
  <c r="JP273" i="1"/>
  <c r="D273" i="1"/>
  <c r="C273" i="1"/>
  <c r="JP272" i="1"/>
  <c r="D272" i="1"/>
  <c r="C272" i="1"/>
  <c r="JP271" i="1"/>
  <c r="D271" i="1"/>
  <c r="C271" i="1"/>
  <c r="JP270" i="1"/>
  <c r="D270" i="1"/>
  <c r="C270" i="1"/>
  <c r="JP269" i="1"/>
  <c r="D269" i="1"/>
  <c r="C269" i="1"/>
  <c r="JP268" i="1"/>
  <c r="D268" i="1"/>
  <c r="C268" i="1"/>
  <c r="JP267" i="1"/>
  <c r="D267" i="1"/>
  <c r="C267" i="1"/>
  <c r="JP266" i="1"/>
  <c r="D266" i="1"/>
  <c r="C266" i="1"/>
  <c r="JP265" i="1"/>
  <c r="D265" i="1"/>
  <c r="C265" i="1"/>
  <c r="JP264" i="1"/>
  <c r="D264" i="1"/>
  <c r="C264" i="1"/>
  <c r="JP263" i="1"/>
  <c r="D263" i="1"/>
  <c r="C263" i="1"/>
  <c r="JP262" i="1"/>
  <c r="D262" i="1"/>
  <c r="C262" i="1"/>
  <c r="JP261" i="1"/>
  <c r="D261" i="1"/>
  <c r="C261" i="1"/>
  <c r="JP260" i="1"/>
  <c r="D260" i="1"/>
  <c r="C260" i="1"/>
  <c r="JP259" i="1"/>
  <c r="D259" i="1"/>
  <c r="C259" i="1"/>
  <c r="JP258" i="1"/>
  <c r="D258" i="1"/>
  <c r="C258" i="1"/>
  <c r="JP257" i="1"/>
  <c r="D257" i="1"/>
  <c r="C257" i="1"/>
  <c r="JP256" i="1"/>
  <c r="D256" i="1"/>
  <c r="C256" i="1"/>
  <c r="JP255" i="1"/>
  <c r="D255" i="1"/>
  <c r="C255" i="1"/>
  <c r="JP254" i="1"/>
  <c r="D254" i="1"/>
  <c r="C254" i="1"/>
  <c r="JP253" i="1"/>
  <c r="D253" i="1"/>
  <c r="C253" i="1"/>
  <c r="JP252" i="1"/>
  <c r="D252" i="1"/>
  <c r="C252" i="1"/>
  <c r="JP251" i="1"/>
  <c r="D251" i="1"/>
  <c r="C251" i="1"/>
  <c r="JP250" i="1"/>
  <c r="D250" i="1"/>
  <c r="C250" i="1"/>
  <c r="JP249" i="1"/>
  <c r="D249" i="1"/>
  <c r="C249" i="1"/>
  <c r="JP248" i="1"/>
  <c r="D248" i="1"/>
  <c r="C248" i="1"/>
  <c r="JP247" i="1"/>
  <c r="D247" i="1"/>
  <c r="C247" i="1"/>
  <c r="JP246" i="1"/>
  <c r="D246" i="1"/>
  <c r="C246" i="1"/>
  <c r="JP245" i="1"/>
  <c r="D245" i="1"/>
  <c r="C245" i="1"/>
  <c r="JP244" i="1"/>
  <c r="D244" i="1"/>
  <c r="C244" i="1"/>
  <c r="JP243" i="1"/>
  <c r="D243" i="1"/>
  <c r="C243" i="1"/>
  <c r="JP242" i="1"/>
  <c r="D242" i="1"/>
  <c r="C242" i="1"/>
  <c r="JP241" i="1"/>
  <c r="D241" i="1"/>
  <c r="C241" i="1"/>
  <c r="JP240" i="1"/>
  <c r="D240" i="1"/>
  <c r="C240" i="1"/>
  <c r="JP239" i="1"/>
  <c r="D239" i="1"/>
  <c r="C239" i="1"/>
  <c r="JP238" i="1"/>
  <c r="D238" i="1"/>
  <c r="C238" i="1"/>
  <c r="JP237" i="1"/>
  <c r="D237" i="1"/>
  <c r="C237" i="1"/>
  <c r="JP236" i="1"/>
  <c r="D236" i="1"/>
  <c r="C236" i="1"/>
  <c r="JP235" i="1"/>
  <c r="D235" i="1"/>
  <c r="C235" i="1"/>
  <c r="JP234" i="1"/>
  <c r="D234" i="1"/>
  <c r="C234" i="1"/>
  <c r="JP233" i="1"/>
  <c r="D233" i="1"/>
  <c r="C233" i="1"/>
  <c r="JP232" i="1"/>
  <c r="D232" i="1"/>
  <c r="C232" i="1"/>
  <c r="JP231" i="1"/>
  <c r="D231" i="1"/>
  <c r="C231" i="1"/>
  <c r="JP230" i="1"/>
  <c r="D230" i="1"/>
  <c r="C230" i="1"/>
  <c r="JP229" i="1"/>
  <c r="D229" i="1"/>
  <c r="C229" i="1"/>
  <c r="JP228" i="1"/>
  <c r="D228" i="1"/>
  <c r="C228" i="1"/>
  <c r="JP227" i="1"/>
  <c r="D227" i="1"/>
  <c r="C227" i="1"/>
  <c r="JP226" i="1"/>
  <c r="D226" i="1"/>
  <c r="C226" i="1"/>
  <c r="JP225" i="1"/>
  <c r="D225" i="1"/>
  <c r="C225" i="1"/>
  <c r="JP224" i="1"/>
  <c r="D224" i="1"/>
  <c r="C224" i="1"/>
  <c r="JP223" i="1"/>
  <c r="D223" i="1"/>
  <c r="C223" i="1"/>
  <c r="JP222" i="1"/>
  <c r="D222" i="1"/>
  <c r="C222" i="1"/>
  <c r="JP221" i="1"/>
  <c r="D221" i="1"/>
  <c r="C221" i="1"/>
  <c r="JP220" i="1"/>
  <c r="D220" i="1"/>
  <c r="C220" i="1"/>
  <c r="JP219" i="1"/>
  <c r="D219" i="1"/>
  <c r="C219" i="1"/>
  <c r="JP218" i="1"/>
  <c r="D218" i="1"/>
  <c r="C218" i="1"/>
  <c r="JP217" i="1"/>
  <c r="D217" i="1"/>
  <c r="C217" i="1"/>
  <c r="JP216" i="1"/>
  <c r="D216" i="1"/>
  <c r="C216" i="1"/>
  <c r="JP215" i="1"/>
  <c r="D215" i="1"/>
  <c r="C215" i="1"/>
  <c r="JP214" i="1"/>
  <c r="D214" i="1"/>
  <c r="C214" i="1"/>
  <c r="JP213" i="1"/>
  <c r="D213" i="1"/>
  <c r="C213" i="1"/>
  <c r="JP212" i="1"/>
  <c r="D212" i="1"/>
  <c r="C212" i="1"/>
  <c r="JP211" i="1"/>
  <c r="D211" i="1"/>
  <c r="C211" i="1"/>
  <c r="JP210" i="1"/>
  <c r="D210" i="1"/>
  <c r="C210" i="1"/>
  <c r="JP209" i="1"/>
  <c r="D209" i="1"/>
  <c r="C209" i="1"/>
  <c r="JP208" i="1"/>
  <c r="D208" i="1"/>
  <c r="C208" i="1"/>
  <c r="JP207" i="1"/>
  <c r="D207" i="1"/>
  <c r="C207" i="1"/>
  <c r="JP206" i="1"/>
  <c r="D206" i="1"/>
  <c r="C206" i="1"/>
  <c r="JP205" i="1"/>
  <c r="D205" i="1"/>
  <c r="C205" i="1"/>
  <c r="JP204" i="1"/>
  <c r="D204" i="1"/>
  <c r="C204" i="1"/>
  <c r="JP203" i="1"/>
  <c r="D203" i="1"/>
  <c r="C203" i="1"/>
  <c r="JP202" i="1"/>
  <c r="D202" i="1"/>
  <c r="C202" i="1"/>
  <c r="JP201" i="1"/>
  <c r="D201" i="1"/>
  <c r="C201" i="1"/>
  <c r="JP200" i="1"/>
  <c r="D200" i="1"/>
  <c r="C200" i="1"/>
  <c r="JP199" i="1"/>
  <c r="D199" i="1"/>
  <c r="C199" i="1"/>
  <c r="JP198" i="1"/>
  <c r="D198" i="1"/>
  <c r="C198" i="1"/>
  <c r="JP197" i="1"/>
  <c r="D197" i="1"/>
  <c r="C197" i="1"/>
  <c r="JP196" i="1"/>
  <c r="D196" i="1"/>
  <c r="C196" i="1"/>
  <c r="JP195" i="1"/>
  <c r="D195" i="1"/>
  <c r="C195" i="1"/>
  <c r="JP194" i="1"/>
  <c r="D194" i="1"/>
  <c r="C194" i="1"/>
  <c r="JP193" i="1"/>
  <c r="D193" i="1"/>
  <c r="C193" i="1"/>
  <c r="JP192" i="1"/>
  <c r="D192" i="1"/>
  <c r="C192" i="1"/>
  <c r="JP191" i="1"/>
  <c r="D191" i="1"/>
  <c r="C191" i="1"/>
  <c r="JP190" i="1"/>
  <c r="D190" i="1"/>
  <c r="C190" i="1"/>
  <c r="JP189" i="1"/>
  <c r="D189" i="1"/>
  <c r="C189" i="1"/>
  <c r="JP188" i="1"/>
  <c r="D188" i="1"/>
  <c r="C188" i="1"/>
  <c r="JP187" i="1"/>
  <c r="D187" i="1"/>
  <c r="C187" i="1"/>
  <c r="JP186" i="1"/>
  <c r="D186" i="1"/>
  <c r="C186" i="1"/>
  <c r="JP185" i="1"/>
  <c r="D185" i="1"/>
  <c r="C185" i="1"/>
  <c r="JP184" i="1"/>
  <c r="D184" i="1"/>
  <c r="C184" i="1"/>
  <c r="JP183" i="1"/>
  <c r="D183" i="1"/>
  <c r="C183" i="1"/>
  <c r="JP182" i="1"/>
  <c r="D182" i="1"/>
  <c r="C182" i="1"/>
  <c r="JP181" i="1"/>
  <c r="D181" i="1"/>
  <c r="C181" i="1"/>
  <c r="JP180" i="1"/>
  <c r="D180" i="1"/>
  <c r="C180" i="1"/>
  <c r="JP179" i="1"/>
  <c r="D179" i="1"/>
  <c r="C179" i="1"/>
  <c r="JP178" i="1"/>
  <c r="D178" i="1"/>
  <c r="C178" i="1"/>
  <c r="JP177" i="1"/>
  <c r="D177" i="1"/>
  <c r="C177" i="1"/>
  <c r="JP176" i="1"/>
  <c r="D176" i="1"/>
  <c r="C176" i="1"/>
  <c r="JP175" i="1"/>
  <c r="D175" i="1"/>
  <c r="C175" i="1"/>
  <c r="JP174" i="1"/>
  <c r="D174" i="1"/>
  <c r="C174" i="1"/>
  <c r="JP173" i="1"/>
  <c r="D173" i="1"/>
  <c r="C173" i="1"/>
  <c r="JP172" i="1"/>
  <c r="D172" i="1"/>
  <c r="C172" i="1"/>
  <c r="JP171" i="1"/>
  <c r="D171" i="1"/>
  <c r="C171" i="1"/>
  <c r="JP170" i="1"/>
  <c r="D170" i="1"/>
  <c r="C170" i="1"/>
  <c r="JP169" i="1"/>
  <c r="D169" i="1"/>
  <c r="C169" i="1"/>
  <c r="JP168" i="1"/>
  <c r="D168" i="1"/>
  <c r="C168" i="1"/>
  <c r="JP167" i="1"/>
  <c r="D167" i="1"/>
  <c r="C167" i="1"/>
  <c r="JP166" i="1"/>
  <c r="D166" i="1"/>
  <c r="C166" i="1"/>
  <c r="JP165" i="1"/>
  <c r="D165" i="1"/>
  <c r="C165" i="1"/>
  <c r="JP164" i="1"/>
  <c r="D164" i="1"/>
  <c r="C164" i="1"/>
  <c r="JP163" i="1"/>
  <c r="D163" i="1"/>
  <c r="C163" i="1"/>
  <c r="JP162" i="1"/>
  <c r="D162" i="1"/>
  <c r="C162" i="1"/>
  <c r="JP161" i="1"/>
  <c r="D161" i="1"/>
  <c r="C161" i="1"/>
  <c r="JP160" i="1"/>
  <c r="D160" i="1"/>
  <c r="C160" i="1"/>
  <c r="JP159" i="1"/>
  <c r="D159" i="1"/>
  <c r="C159" i="1"/>
  <c r="JP158" i="1"/>
  <c r="D158" i="1"/>
  <c r="C158" i="1"/>
  <c r="JP157" i="1"/>
  <c r="D157" i="1"/>
  <c r="C157" i="1"/>
  <c r="JP156" i="1"/>
  <c r="D156" i="1"/>
  <c r="C156" i="1"/>
  <c r="JP155" i="1"/>
  <c r="D155" i="1"/>
  <c r="C155" i="1"/>
  <c r="JP154" i="1"/>
  <c r="D154" i="1"/>
  <c r="C154" i="1"/>
  <c r="JP153" i="1"/>
  <c r="D153" i="1"/>
  <c r="C153" i="1"/>
  <c r="JP152" i="1"/>
  <c r="D152" i="1"/>
  <c r="C152" i="1"/>
  <c r="JP151" i="1"/>
  <c r="D151" i="1"/>
  <c r="C151" i="1"/>
  <c r="JP150" i="1"/>
  <c r="D150" i="1"/>
  <c r="C150" i="1"/>
  <c r="JP149" i="1"/>
  <c r="D149" i="1"/>
  <c r="C149" i="1"/>
  <c r="JP148" i="1"/>
  <c r="D148" i="1"/>
  <c r="C148" i="1"/>
  <c r="JP147" i="1"/>
  <c r="D147" i="1"/>
  <c r="C147" i="1"/>
  <c r="JP146" i="1"/>
  <c r="D146" i="1"/>
  <c r="C146" i="1"/>
  <c r="JP145" i="1"/>
  <c r="D145" i="1"/>
  <c r="C145" i="1"/>
  <c r="JP144" i="1"/>
  <c r="D144" i="1"/>
  <c r="C144" i="1"/>
  <c r="JP143" i="1"/>
  <c r="D143" i="1"/>
  <c r="C143" i="1"/>
  <c r="JP142" i="1"/>
  <c r="D142" i="1"/>
  <c r="C142" i="1"/>
  <c r="JP141" i="1"/>
  <c r="D141" i="1"/>
  <c r="C141" i="1"/>
  <c r="JP140" i="1"/>
  <c r="D140" i="1"/>
  <c r="C140" i="1"/>
  <c r="JP139" i="1"/>
  <c r="D139" i="1"/>
  <c r="C139" i="1"/>
  <c r="JP138" i="1"/>
  <c r="D138" i="1"/>
  <c r="C138" i="1"/>
  <c r="JP137" i="1"/>
  <c r="D137" i="1"/>
  <c r="C137" i="1"/>
  <c r="JP136" i="1"/>
  <c r="D136" i="1"/>
  <c r="C136" i="1"/>
  <c r="JP135" i="1"/>
  <c r="D135" i="1"/>
  <c r="C135" i="1"/>
  <c r="JP134" i="1"/>
  <c r="D134" i="1"/>
  <c r="C134" i="1"/>
  <c r="JP133" i="1"/>
  <c r="D133" i="1"/>
  <c r="C133" i="1"/>
  <c r="JP132" i="1"/>
  <c r="D132" i="1"/>
  <c r="C132" i="1"/>
  <c r="JP131" i="1"/>
  <c r="D131" i="1"/>
  <c r="C131" i="1"/>
  <c r="JP130" i="1"/>
  <c r="D130" i="1"/>
  <c r="C130" i="1"/>
  <c r="D129" i="1"/>
  <c r="C129" i="1"/>
  <c r="JP128" i="1"/>
  <c r="D128" i="1"/>
  <c r="C128" i="1"/>
  <c r="JP127" i="1"/>
  <c r="D127" i="1"/>
  <c r="C127" i="1"/>
  <c r="JP126" i="1"/>
  <c r="D126" i="1"/>
  <c r="C126" i="1"/>
  <c r="JP125" i="1"/>
  <c r="D125" i="1"/>
  <c r="C125" i="1"/>
  <c r="JP124" i="1"/>
  <c r="D124" i="1"/>
  <c r="C124" i="1"/>
  <c r="JP123" i="1"/>
  <c r="D123" i="1"/>
  <c r="C123" i="1"/>
  <c r="JP122" i="1"/>
  <c r="D122" i="1"/>
  <c r="C122" i="1"/>
  <c r="JP121" i="1"/>
  <c r="D121" i="1"/>
  <c r="C121" i="1"/>
  <c r="JP120" i="1"/>
  <c r="D120" i="1"/>
  <c r="C120" i="1"/>
  <c r="JP119" i="1"/>
  <c r="D119" i="1"/>
  <c r="C119" i="1"/>
  <c r="JP118" i="1"/>
  <c r="D118" i="1"/>
  <c r="C118" i="1"/>
  <c r="JP117" i="1"/>
  <c r="D117" i="1"/>
  <c r="C117" i="1"/>
  <c r="JP116" i="1"/>
  <c r="D116" i="1"/>
  <c r="C116" i="1"/>
  <c r="JP115" i="1"/>
  <c r="D115" i="1"/>
  <c r="C115" i="1"/>
  <c r="JP114" i="1"/>
  <c r="D114" i="1"/>
  <c r="C114" i="1"/>
  <c r="JP113" i="1"/>
  <c r="D113" i="1"/>
  <c r="C113" i="1"/>
  <c r="JP112" i="1"/>
  <c r="D112" i="1"/>
  <c r="C112" i="1"/>
  <c r="JP111" i="1"/>
  <c r="D111" i="1"/>
  <c r="C111" i="1"/>
  <c r="JP110" i="1"/>
  <c r="JP109" i="1"/>
  <c r="D109" i="1"/>
  <c r="C109" i="1"/>
  <c r="JP108" i="1"/>
  <c r="D108" i="1"/>
  <c r="C108" i="1"/>
  <c r="JP107" i="1"/>
  <c r="D107" i="1"/>
  <c r="C107" i="1"/>
  <c r="JP106" i="1"/>
  <c r="D106" i="1"/>
  <c r="C106" i="1"/>
  <c r="JP105" i="1"/>
  <c r="D105" i="1"/>
  <c r="C105" i="1"/>
  <c r="JP104" i="1"/>
  <c r="D104" i="1"/>
  <c r="C104" i="1"/>
  <c r="JP103" i="1"/>
  <c r="D103" i="1"/>
  <c r="C103" i="1"/>
  <c r="JP102" i="1"/>
  <c r="D102" i="1"/>
  <c r="C102" i="1"/>
  <c r="JP101" i="1"/>
  <c r="D101" i="1"/>
  <c r="C101" i="1"/>
  <c r="JP100" i="1"/>
  <c r="D100" i="1"/>
  <c r="C100" i="1"/>
  <c r="JP99" i="1"/>
  <c r="D99" i="1"/>
  <c r="C99" i="1"/>
  <c r="JP98" i="1"/>
  <c r="D98" i="1"/>
  <c r="C98" i="1"/>
  <c r="JP97" i="1"/>
  <c r="D97" i="1"/>
  <c r="C97" i="1"/>
  <c r="JP96" i="1"/>
  <c r="D96" i="1"/>
  <c r="C96" i="1"/>
  <c r="JP95" i="1"/>
  <c r="D95" i="1"/>
  <c r="C95" i="1"/>
  <c r="JP94" i="1"/>
  <c r="D94" i="1"/>
  <c r="C94" i="1"/>
  <c r="JP93" i="1"/>
  <c r="D93" i="1"/>
  <c r="C93" i="1"/>
  <c r="JP92" i="1"/>
  <c r="D92" i="1"/>
  <c r="C92" i="1"/>
  <c r="JP91" i="1"/>
  <c r="D91" i="1"/>
  <c r="C91" i="1"/>
  <c r="JP90" i="1"/>
  <c r="D90" i="1"/>
  <c r="C90" i="1"/>
  <c r="JP89" i="1"/>
  <c r="D89" i="1"/>
  <c r="C89" i="1"/>
  <c r="JP88" i="1"/>
  <c r="D88" i="1"/>
  <c r="C88" i="1"/>
  <c r="JP87" i="1"/>
  <c r="D87" i="1"/>
  <c r="C87" i="1"/>
  <c r="JP86" i="1"/>
  <c r="D86" i="1"/>
  <c r="C86" i="1"/>
  <c r="JP85" i="1"/>
  <c r="D85" i="1"/>
  <c r="C85" i="1"/>
  <c r="JP84" i="1"/>
  <c r="D84" i="1"/>
  <c r="C84" i="1"/>
  <c r="JP83" i="1"/>
  <c r="D83" i="1"/>
  <c r="C83" i="1"/>
  <c r="JP82" i="1"/>
  <c r="D82" i="1"/>
  <c r="C82" i="1"/>
  <c r="JP81" i="1"/>
  <c r="D81" i="1"/>
  <c r="C81" i="1"/>
  <c r="JP80" i="1"/>
  <c r="D80" i="1"/>
  <c r="C80" i="1"/>
  <c r="JP79" i="1"/>
  <c r="D79" i="1"/>
  <c r="C79" i="1"/>
  <c r="JP78" i="1"/>
  <c r="D78" i="1"/>
  <c r="C78" i="1"/>
  <c r="JP77" i="1"/>
  <c r="D77" i="1"/>
  <c r="C77" i="1"/>
  <c r="JP76" i="1"/>
  <c r="D76" i="1"/>
  <c r="C76" i="1"/>
  <c r="JP75" i="1"/>
  <c r="D75" i="1"/>
  <c r="C75" i="1"/>
  <c r="JP74" i="1"/>
  <c r="D74" i="1"/>
  <c r="C74" i="1"/>
  <c r="JP73" i="1"/>
  <c r="D73" i="1"/>
  <c r="C73" i="1"/>
  <c r="JP72" i="1"/>
  <c r="D72" i="1"/>
  <c r="C72" i="1"/>
  <c r="JP71" i="1"/>
  <c r="D71" i="1"/>
  <c r="C71" i="1"/>
  <c r="JP70" i="1"/>
  <c r="D70" i="1"/>
  <c r="C70" i="1"/>
  <c r="JP69" i="1"/>
  <c r="D69" i="1"/>
  <c r="C69" i="1"/>
  <c r="JP68" i="1"/>
  <c r="D68" i="1"/>
  <c r="C68" i="1"/>
  <c r="JP67" i="1"/>
  <c r="D67" i="1"/>
  <c r="C67" i="1"/>
  <c r="JP66" i="1"/>
  <c r="D66" i="1"/>
  <c r="C66" i="1"/>
  <c r="JP65" i="1"/>
  <c r="D65" i="1"/>
  <c r="C65" i="1"/>
  <c r="JP64" i="1"/>
  <c r="D64" i="1"/>
  <c r="C64" i="1"/>
  <c r="JP63" i="1"/>
  <c r="D63" i="1"/>
  <c r="C63" i="1"/>
  <c r="JP62" i="1"/>
  <c r="D62" i="1"/>
  <c r="C62" i="1"/>
  <c r="JP61" i="1"/>
  <c r="D61" i="1"/>
  <c r="C61" i="1"/>
  <c r="JP60" i="1"/>
  <c r="D60" i="1"/>
  <c r="C60" i="1"/>
  <c r="JP59" i="1"/>
  <c r="D59" i="1"/>
  <c r="C59" i="1"/>
  <c r="JP58" i="1"/>
  <c r="D58" i="1"/>
  <c r="C58" i="1"/>
  <c r="JP57" i="1"/>
  <c r="D57" i="1"/>
  <c r="C57" i="1"/>
  <c r="JP56" i="1"/>
  <c r="D56" i="1"/>
  <c r="C56" i="1"/>
  <c r="JP55" i="1"/>
  <c r="D55" i="1"/>
  <c r="C55" i="1"/>
  <c r="JP54" i="1"/>
  <c r="D54" i="1"/>
  <c r="C54" i="1"/>
  <c r="JP53" i="1"/>
  <c r="D53" i="1"/>
  <c r="C53" i="1"/>
  <c r="JP52" i="1"/>
  <c r="D52" i="1"/>
  <c r="C52" i="1"/>
  <c r="JP51" i="1"/>
  <c r="D51" i="1"/>
  <c r="C51" i="1"/>
  <c r="JP50" i="1"/>
  <c r="D50" i="1"/>
  <c r="C50" i="1"/>
  <c r="JP49" i="1"/>
  <c r="D49" i="1"/>
  <c r="C49" i="1"/>
  <c r="JP48" i="1"/>
  <c r="D48" i="1"/>
  <c r="C48" i="1"/>
  <c r="JP47" i="1"/>
  <c r="D47" i="1"/>
  <c r="C47" i="1"/>
  <c r="JP46" i="1"/>
  <c r="D46" i="1"/>
  <c r="C46" i="1"/>
  <c r="JP45" i="1"/>
  <c r="D45" i="1"/>
  <c r="C45" i="1"/>
  <c r="JP44" i="1"/>
  <c r="D44" i="1"/>
  <c r="C44" i="1"/>
  <c r="JP43" i="1"/>
  <c r="D43" i="1"/>
  <c r="C43" i="1"/>
  <c r="JP42" i="1"/>
  <c r="D42" i="1"/>
  <c r="C42" i="1"/>
  <c r="JP41" i="1"/>
  <c r="D41" i="1"/>
  <c r="C41" i="1"/>
  <c r="JP40" i="1"/>
  <c r="D40" i="1"/>
  <c r="C40" i="1"/>
  <c r="JP39" i="1"/>
  <c r="D39" i="1"/>
  <c r="C39" i="1"/>
  <c r="JP38" i="1"/>
  <c r="D38" i="1"/>
  <c r="C38" i="1"/>
  <c r="JP37" i="1"/>
  <c r="D37" i="1"/>
  <c r="C37" i="1"/>
  <c r="JP36" i="1"/>
  <c r="D36" i="1"/>
  <c r="C36" i="1"/>
  <c r="JP35" i="1"/>
  <c r="D35" i="1"/>
  <c r="C35" i="1"/>
  <c r="JP34" i="1"/>
  <c r="D34" i="1"/>
  <c r="C34" i="1"/>
  <c r="JP33" i="1"/>
  <c r="D33" i="1"/>
  <c r="C33" i="1"/>
  <c r="JP32" i="1"/>
  <c r="D32" i="1"/>
  <c r="C32" i="1"/>
  <c r="JP31" i="1"/>
  <c r="D31" i="1"/>
  <c r="C31" i="1"/>
  <c r="JP30" i="1"/>
  <c r="D30" i="1"/>
  <c r="C30" i="1"/>
  <c r="JP29" i="1"/>
  <c r="D29" i="1"/>
  <c r="C29" i="1"/>
  <c r="JP28" i="1"/>
  <c r="D28" i="1"/>
  <c r="C28" i="1"/>
  <c r="JP27" i="1"/>
  <c r="D27" i="1"/>
  <c r="C27" i="1"/>
  <c r="JP26" i="1"/>
  <c r="D26" i="1"/>
  <c r="C26" i="1"/>
  <c r="JP25" i="1"/>
  <c r="D25" i="1"/>
  <c r="C25" i="1"/>
  <c r="JP24" i="1"/>
  <c r="D24" i="1"/>
  <c r="C24" i="1"/>
  <c r="JP23" i="1"/>
  <c r="D23" i="1"/>
  <c r="C23" i="1"/>
  <c r="JP22" i="1"/>
  <c r="D22" i="1"/>
  <c r="C22" i="1"/>
  <c r="JP21" i="1"/>
  <c r="D21" i="1"/>
  <c r="C21" i="1"/>
  <c r="JP20" i="1"/>
  <c r="D20" i="1"/>
  <c r="C20" i="1"/>
  <c r="JP19" i="1"/>
  <c r="D19" i="1"/>
  <c r="C19" i="1"/>
  <c r="JP18" i="1"/>
  <c r="D18" i="1"/>
  <c r="C18" i="1"/>
  <c r="JP17" i="1"/>
  <c r="D17" i="1"/>
  <c r="C17" i="1"/>
  <c r="JP16" i="1"/>
  <c r="D16" i="1"/>
  <c r="C16" i="1"/>
  <c r="JP15" i="1"/>
  <c r="D15" i="1"/>
  <c r="C15" i="1"/>
  <c r="JP14" i="1"/>
  <c r="D14" i="1"/>
  <c r="C14" i="1"/>
  <c r="JP13" i="1"/>
  <c r="D13" i="1"/>
  <c r="C13" i="1"/>
  <c r="JP12" i="1"/>
  <c r="D12" i="1"/>
  <c r="C12" i="1"/>
  <c r="JP11" i="1"/>
  <c r="D11" i="1"/>
  <c r="C11" i="1"/>
  <c r="JP10" i="1"/>
  <c r="D10" i="1"/>
  <c r="C10" i="1"/>
  <c r="JP9" i="1"/>
  <c r="D9" i="1"/>
  <c r="C9" i="1"/>
  <c r="D8" i="1"/>
  <c r="C8" i="1"/>
  <c r="D7" i="1"/>
  <c r="C7" i="1"/>
  <c r="D6" i="1"/>
  <c r="C6" i="1"/>
  <c r="D5" i="1"/>
  <c r="C5" i="1"/>
  <c r="D4" i="1"/>
  <c r="C4" i="1"/>
  <c r="JP3" i="1"/>
  <c r="D3" i="1"/>
  <c r="C3" i="1"/>
  <c r="JP2" i="1"/>
  <c r="D2" i="1"/>
  <c r="C2" i="1"/>
  <c r="C278" i="1" l="1"/>
  <c r="D110" i="1"/>
  <c r="D433" i="1" s="1"/>
  <c r="C110" i="1"/>
</calcChain>
</file>

<file path=xl/sharedStrings.xml><?xml version="1.0" encoding="utf-8"?>
<sst xmlns="http://schemas.openxmlformats.org/spreadsheetml/2006/main" count="710" uniqueCount="696">
  <si>
    <t>Spel</t>
  </si>
  <si>
    <t>Aantal gespeelden</t>
  </si>
  <si>
    <t>Nico</t>
  </si>
  <si>
    <t>Nick</t>
  </si>
  <si>
    <t>Elisa</t>
  </si>
  <si>
    <t>Lucien</t>
  </si>
  <si>
    <t>Bjorn</t>
  </si>
  <si>
    <t>Bart</t>
  </si>
  <si>
    <t>Jimmy</t>
  </si>
  <si>
    <t>Hans</t>
  </si>
  <si>
    <t>Nancy</t>
  </si>
  <si>
    <t>Natascha</t>
  </si>
  <si>
    <t>Kurt</t>
  </si>
  <si>
    <t>Liesbeth</t>
  </si>
  <si>
    <t>Eveline</t>
  </si>
  <si>
    <t>Frederic</t>
  </si>
  <si>
    <t>Ingeborg</t>
  </si>
  <si>
    <t>Bas</t>
  </si>
  <si>
    <t>Lieselot</t>
  </si>
  <si>
    <t>Brigitte</t>
  </si>
  <si>
    <t>Jos</t>
  </si>
  <si>
    <t>Dederiek</t>
  </si>
  <si>
    <t>Filip</t>
  </si>
  <si>
    <t>Jorien</t>
  </si>
  <si>
    <t>Chantal</t>
  </si>
  <si>
    <t>Tine</t>
  </si>
  <si>
    <t>Yannick</t>
  </si>
  <si>
    <t>Axl</t>
  </si>
  <si>
    <t>Pieter</t>
  </si>
  <si>
    <t>Arthur</t>
  </si>
  <si>
    <t>Nikolas</t>
  </si>
  <si>
    <t>Fahima</t>
  </si>
  <si>
    <t>Wim Zele</t>
  </si>
  <si>
    <t>Kathleen</t>
  </si>
  <si>
    <t>Ari</t>
  </si>
  <si>
    <t>Herbert</t>
  </si>
  <si>
    <t>Alec</t>
  </si>
  <si>
    <t>Martika</t>
  </si>
  <si>
    <t>Peggy</t>
  </si>
  <si>
    <t>Geert</t>
  </si>
  <si>
    <t>Jordy</t>
  </si>
  <si>
    <t>Arne</t>
  </si>
  <si>
    <t>Sofie</t>
  </si>
  <si>
    <t>Els</t>
  </si>
  <si>
    <t>Ilse</t>
  </si>
  <si>
    <t>Wim De Wilde</t>
  </si>
  <si>
    <t>Barbara</t>
  </si>
  <si>
    <t>Evelyne Troch</t>
  </si>
  <si>
    <t>Annie</t>
  </si>
  <si>
    <t>Hilde</t>
  </si>
  <si>
    <t>Jonathan</t>
  </si>
  <si>
    <t>Katja</t>
  </si>
  <si>
    <t>Katrijn</t>
  </si>
  <si>
    <t>Joris</t>
  </si>
  <si>
    <t>Mieke</t>
  </si>
  <si>
    <t>Jan</t>
  </si>
  <si>
    <t>Dina</t>
  </si>
  <si>
    <t>Dieter</t>
  </si>
  <si>
    <t>Lauren</t>
  </si>
  <si>
    <t>Dirk</t>
  </si>
  <si>
    <t>Inge</t>
  </si>
  <si>
    <t>Rutgher</t>
  </si>
  <si>
    <t>Jahnine</t>
  </si>
  <si>
    <t>Elly</t>
  </si>
  <si>
    <t>Jan Broux</t>
  </si>
  <si>
    <t>Bjarne</t>
  </si>
  <si>
    <t>Ine</t>
  </si>
  <si>
    <t>Valerie</t>
  </si>
  <si>
    <t>Stenen tijdperk</t>
  </si>
  <si>
    <t>Forum Romanum</t>
  </si>
  <si>
    <t>De WEERWOLVEN VAN WAKKERDAM</t>
  </si>
  <si>
    <t>Robo rally</t>
  </si>
  <si>
    <t>Fortune</t>
  </si>
  <si>
    <t>Spokentrap + uitbreiding</t>
  </si>
  <si>
    <t>ADEL VERPFLICHTET</t>
  </si>
  <si>
    <t>Pow Pow</t>
  </si>
  <si>
    <t>De Kolonisten van Catan</t>
  </si>
  <si>
    <t>Elfenland</t>
  </si>
  <si>
    <t>Foodie</t>
  </si>
  <si>
    <t>Mesopotamië</t>
  </si>
  <si>
    <t>Koehandel</t>
  </si>
  <si>
    <t>Durch die wuste</t>
  </si>
  <si>
    <t>Party Animals</t>
  </si>
  <si>
    <t>Regenwormen</t>
  </si>
  <si>
    <t>Mykrinos</t>
  </si>
  <si>
    <t>Take 5</t>
  </si>
  <si>
    <t>Cartagena</t>
  </si>
  <si>
    <t>Mysterie vd abdij</t>
  </si>
  <si>
    <t>Linie 1</t>
  </si>
  <si>
    <t>Blokus</t>
  </si>
  <si>
    <t>De haas en de schilpad</t>
  </si>
  <si>
    <t>QuO VADIS</t>
  </si>
  <si>
    <t>Gebarentaal</t>
  </si>
  <si>
    <t>Piratenbaai</t>
  </si>
  <si>
    <t>CARCASSONNE</t>
  </si>
  <si>
    <t>Caprice</t>
  </si>
  <si>
    <t>Kurier des zaren</t>
  </si>
  <si>
    <t>El Grande</t>
  </si>
  <si>
    <t>Guillotine</t>
  </si>
  <si>
    <t>Ostia</t>
  </si>
  <si>
    <t>Saboteur</t>
  </si>
  <si>
    <t>Expeditie Pyramide</t>
  </si>
  <si>
    <t>Tsuro</t>
  </si>
  <si>
    <t>Code Da Vinci</t>
  </si>
  <si>
    <t>Cash a catch</t>
  </si>
  <si>
    <t>Ticket to ride</t>
  </si>
  <si>
    <t>Keltis</t>
  </si>
  <si>
    <t>THAT'S LIFE</t>
  </si>
  <si>
    <t>Puerto Rico</t>
  </si>
  <si>
    <t>FBI</t>
  </si>
  <si>
    <t>Colombus</t>
  </si>
  <si>
    <t>Andromeda</t>
  </si>
  <si>
    <t>Times up</t>
  </si>
  <si>
    <t>Nuns on the run (Frederic)</t>
  </si>
  <si>
    <t>Sagaland</t>
  </si>
  <si>
    <t>Ticket to ride kaartspel</t>
  </si>
  <si>
    <t>Heirich en co</t>
  </si>
  <si>
    <t>Reis om de wereld</t>
  </si>
  <si>
    <t>Halli Galli extreem</t>
  </si>
  <si>
    <t>Bokkenschieten</t>
  </si>
  <si>
    <t>Acquire</t>
  </si>
  <si>
    <t>Einfach genial</t>
  </si>
  <si>
    <t>Machiavelli</t>
  </si>
  <si>
    <t>China Moon</t>
  </si>
  <si>
    <t>Zoom in</t>
  </si>
  <si>
    <t>Goldbrau</t>
  </si>
  <si>
    <t>In de naam van de roos</t>
  </si>
  <si>
    <t>Maffiosi</t>
  </si>
  <si>
    <t>Take it easy</t>
  </si>
  <si>
    <t>Pictionary party</t>
  </si>
  <si>
    <t>Card caper</t>
  </si>
  <si>
    <t>Formula Dé</t>
  </si>
  <si>
    <t>Viva Il Re</t>
  </si>
  <si>
    <t>Mandarin</t>
  </si>
  <si>
    <t>Zooloretto</t>
  </si>
  <si>
    <t>In 80 tagen um die welt</t>
  </si>
  <si>
    <t>De ronde van Vlaanderen</t>
  </si>
  <si>
    <t>Cleopatra</t>
  </si>
  <si>
    <t>Bedriegers bedrogen</t>
  </si>
  <si>
    <t>Egelrace</t>
  </si>
  <si>
    <t>Exago</t>
  </si>
  <si>
    <t>Bacchus Banquet</t>
  </si>
  <si>
    <t>Nijlpaard op de 8 baan</t>
  </si>
  <si>
    <t>Mr Jack</t>
  </si>
  <si>
    <t>De pedaalridders</t>
  </si>
  <si>
    <t>Nothing but us chickens</t>
  </si>
  <si>
    <t>Hispaniola</t>
  </si>
  <si>
    <t>NIAGARA</t>
  </si>
  <si>
    <t>Niets aan te geven</t>
  </si>
  <si>
    <t>Ave Caesar</t>
  </si>
  <si>
    <t>Pinguin</t>
  </si>
  <si>
    <t>De grote Dalmuti</t>
  </si>
  <si>
    <t>Coloretto</t>
  </si>
  <si>
    <t>Basari</t>
  </si>
  <si>
    <t>Paniek in de wei</t>
  </si>
  <si>
    <t>Goudzoekers</t>
  </si>
  <si>
    <t>De Vliegend hollander</t>
  </si>
  <si>
    <t>Spy</t>
  </si>
  <si>
    <t>O Farao</t>
  </si>
  <si>
    <t>Spokenjacht</t>
  </si>
  <si>
    <t>Party en co</t>
  </si>
  <si>
    <t>Modern art</t>
  </si>
  <si>
    <t>Pueblo</t>
  </si>
  <si>
    <t>FORMULA MOTOR RACING</t>
  </si>
  <si>
    <t>Nicht zu fassen</t>
  </si>
  <si>
    <t>Halli Galli</t>
  </si>
  <si>
    <t>Het vliegend tapijt</t>
  </si>
  <si>
    <t>California</t>
  </si>
  <si>
    <t>Vliegen vangen</t>
  </si>
  <si>
    <t>Wie is de ezel</t>
  </si>
  <si>
    <t>Trivial muziek</t>
  </si>
  <si>
    <t>Pyrames</t>
  </si>
  <si>
    <t>Sword &amp; skull</t>
  </si>
  <si>
    <t>Carabistouille</t>
  </si>
  <si>
    <t>Mister diamond</t>
  </si>
  <si>
    <t>Buffalo</t>
  </si>
  <si>
    <t>Fearsome floors</t>
  </si>
  <si>
    <t>Jagers en verzamelaars</t>
  </si>
  <si>
    <t>Marco Polo</t>
  </si>
  <si>
    <t>ALHAMBRA</t>
  </si>
  <si>
    <t>Amnesia</t>
  </si>
  <si>
    <t>Quizt't</t>
  </si>
  <si>
    <t>Waar of niet waar</t>
  </si>
  <si>
    <t>Perudo</t>
  </si>
  <si>
    <t>Marracesh</t>
  </si>
  <si>
    <t>Drunter &amp; Druber</t>
  </si>
  <si>
    <t>Manhattan</t>
  </si>
  <si>
    <t>Het paard van Troje</t>
  </si>
  <si>
    <t>Cuba</t>
  </si>
  <si>
    <t>Serge</t>
  </si>
  <si>
    <t>1000 Km</t>
  </si>
  <si>
    <t>Michel</t>
  </si>
  <si>
    <t>Gesjaakt</t>
  </si>
  <si>
    <t>Toru</t>
  </si>
  <si>
    <t>Bakari</t>
  </si>
  <si>
    <t>Maloney's inheritance</t>
  </si>
  <si>
    <t>Chocolatte</t>
  </si>
  <si>
    <t>Villa Paletti</t>
  </si>
  <si>
    <t>Quarto</t>
  </si>
  <si>
    <t>Trans America</t>
  </si>
  <si>
    <t>CAN'T STOP</t>
  </si>
  <si>
    <t>Colosseum</t>
  </si>
  <si>
    <t>Gemiddelde</t>
  </si>
  <si>
    <t>Isabel v Evelyn</t>
  </si>
  <si>
    <t>Grietje</t>
  </si>
  <si>
    <t>Bart Cromphout</t>
  </si>
  <si>
    <t>Evy Goethals</t>
  </si>
  <si>
    <t>Filty rich</t>
  </si>
  <si>
    <t>Hotel Amsterdam</t>
  </si>
  <si>
    <t>Isabel</t>
  </si>
  <si>
    <t>Roos</t>
  </si>
  <si>
    <t>Fien</t>
  </si>
  <si>
    <t>Simon</t>
  </si>
  <si>
    <t>Cash'n guns</t>
  </si>
  <si>
    <t>BOONANZA</t>
  </si>
  <si>
    <t>Key Largo</t>
  </si>
  <si>
    <t>Tinners trail</t>
  </si>
  <si>
    <t>Alles in emmer</t>
  </si>
  <si>
    <t>Naike</t>
  </si>
  <si>
    <t>Cherokee</t>
  </si>
  <si>
    <t>El Paso</t>
  </si>
  <si>
    <t>Evy Spruyt</t>
  </si>
  <si>
    <t>Bert</t>
  </si>
  <si>
    <t>Rio o Oro</t>
  </si>
  <si>
    <t>Katamino</t>
  </si>
  <si>
    <t>Vlotte geesten (Steven)</t>
  </si>
  <si>
    <t>Marrakech</t>
  </si>
  <si>
    <t>Amazone</t>
  </si>
  <si>
    <t>Alibi</t>
  </si>
  <si>
    <t>Nele</t>
  </si>
  <si>
    <t>Lori Bogaert</t>
  </si>
  <si>
    <t>Lien Ysebaert</t>
  </si>
  <si>
    <t>Dobble</t>
  </si>
  <si>
    <t>De kathedraal</t>
  </si>
  <si>
    <t>7 Wonders</t>
  </si>
  <si>
    <t>Cash</t>
  </si>
  <si>
    <t>Gepakt en gezakt</t>
  </si>
  <si>
    <t>Wim van Roos</t>
  </si>
  <si>
    <t>Leen van Lien</t>
  </si>
  <si>
    <t>Marc</t>
  </si>
  <si>
    <t>Elke</t>
  </si>
  <si>
    <t>Leen Seys</t>
  </si>
  <si>
    <t>Asara</t>
  </si>
  <si>
    <t>Alles of niets</t>
  </si>
  <si>
    <t>Martine</t>
  </si>
  <si>
    <t>Phaedra</t>
  </si>
  <si>
    <t>Bart Van Griet</t>
  </si>
  <si>
    <t>Evy van Liebeth</t>
  </si>
  <si>
    <t>Petri</t>
  </si>
  <si>
    <t>Leentje Gentier</t>
  </si>
  <si>
    <t>Arnoud Gentier</t>
  </si>
  <si>
    <t>Callisto</t>
  </si>
  <si>
    <t>Metropolis (999)</t>
  </si>
  <si>
    <t>Cluedo kaartspel</t>
  </si>
  <si>
    <t>CAESARE &amp; CLEOPATRA</t>
  </si>
  <si>
    <t>Caro</t>
  </si>
  <si>
    <t>Rudy</t>
  </si>
  <si>
    <t>Pascaline</t>
  </si>
  <si>
    <t>Buzz</t>
  </si>
  <si>
    <t>Hab &amp; Gut</t>
  </si>
  <si>
    <t>Scull &amp; roses</t>
  </si>
  <si>
    <t>Fieser zauber</t>
  </si>
  <si>
    <t>Avanti</t>
  </si>
  <si>
    <t>Murder island (Frederic)</t>
  </si>
  <si>
    <t>8;5</t>
  </si>
  <si>
    <t>Hendrika</t>
  </si>
  <si>
    <t>Ballonrace</t>
  </si>
  <si>
    <t>Rood wit blauw</t>
  </si>
  <si>
    <t>De kathedraal het kaartspel</t>
  </si>
  <si>
    <t>Els De Cock</t>
  </si>
  <si>
    <t>Sven Carlier</t>
  </si>
  <si>
    <t>De Kolonisten v Catan dobbelspel</t>
  </si>
  <si>
    <t>Shaun het schaap</t>
  </si>
  <si>
    <t>Zwarte kater</t>
  </si>
  <si>
    <t>Lieve</t>
  </si>
  <si>
    <t>Annelies</t>
  </si>
  <si>
    <t>Kathleen aVD Moortel</t>
  </si>
  <si>
    <t>Alexander</t>
  </si>
  <si>
    <t>Zapp zerab</t>
  </si>
  <si>
    <t>Lobo 77</t>
  </si>
  <si>
    <t>Jakkiebak</t>
  </si>
  <si>
    <t>Pierre Knockaert</t>
  </si>
  <si>
    <t>Kenneth Carlier</t>
  </si>
  <si>
    <t>Uit de kunst</t>
  </si>
  <si>
    <t>it happen ( Annelies)</t>
  </si>
  <si>
    <t>Wazab</t>
  </si>
  <si>
    <t>Times up familie editie</t>
  </si>
  <si>
    <t>Love letter</t>
  </si>
  <si>
    <t>Stratego quick battle</t>
  </si>
  <si>
    <t>De mol</t>
  </si>
  <si>
    <t>Morgenland</t>
  </si>
  <si>
    <t>Griet Vanhulle</t>
  </si>
  <si>
    <t>Briek</t>
  </si>
  <si>
    <t>Dust (Frederic)</t>
  </si>
  <si>
    <t>Qwixx</t>
  </si>
  <si>
    <t>Junior doolhof</t>
  </si>
  <si>
    <t>Bedpans &amp; broomsticks (Frederick)</t>
  </si>
  <si>
    <t>Ticket to ride Europa</t>
  </si>
  <si>
    <t>Jackal &amp; high</t>
  </si>
  <si>
    <t>Karolien</t>
  </si>
  <si>
    <t>CarolienDS</t>
  </si>
  <si>
    <t>Rina</t>
  </si>
  <si>
    <t>Stijn Lesage</t>
  </si>
  <si>
    <t>Knockout</t>
  </si>
  <si>
    <t>Samurai</t>
  </si>
  <si>
    <t>Huhuuh</t>
  </si>
  <si>
    <t>Arthus</t>
  </si>
  <si>
    <t>Spokenbos</t>
  </si>
  <si>
    <t>Muizen gooien</t>
  </si>
  <si>
    <t>Roll trough the ages</t>
  </si>
  <si>
    <t>Carcasonne stille zuidzee</t>
  </si>
  <si>
    <t>San Marco</t>
  </si>
  <si>
    <t>Cafe internationaal</t>
  </si>
  <si>
    <t>Amon-ra</t>
  </si>
  <si>
    <t>Chelsea</t>
  </si>
  <si>
    <t xml:space="preserve">Herder en schapen </t>
  </si>
  <si>
    <t>Simon Waarschoot</t>
  </si>
  <si>
    <t>Dorien Zele</t>
  </si>
  <si>
    <t>Annelies Zele</t>
  </si>
  <si>
    <t>Woordduivels</t>
  </si>
  <si>
    <t>Stierenspel (Frederic)</t>
  </si>
  <si>
    <t>Hanabi</t>
  </si>
  <si>
    <t>Saboteur jungle</t>
  </si>
  <si>
    <t>Robin</t>
  </si>
  <si>
    <t>Pit</t>
  </si>
  <si>
    <t>Wakawaka</t>
  </si>
  <si>
    <t>Jorann</t>
  </si>
  <si>
    <t>Severien</t>
  </si>
  <si>
    <t>Notre Dame</t>
  </si>
  <si>
    <t>Pyramis</t>
  </si>
  <si>
    <t>Camel up</t>
  </si>
  <si>
    <t>9;5</t>
  </si>
  <si>
    <t>Istanbul</t>
  </si>
  <si>
    <t>Kat en muis</t>
  </si>
  <si>
    <t>Petra</t>
  </si>
  <si>
    <t>Sabine</t>
  </si>
  <si>
    <t>Koen v Sabine</t>
  </si>
  <si>
    <t>Elien</t>
  </si>
  <si>
    <t>Julie</t>
  </si>
  <si>
    <t>Risa</t>
  </si>
  <si>
    <t>Funkenschlag</t>
  </si>
  <si>
    <t>Machiavelli met nieuwe kaarten</t>
  </si>
  <si>
    <t>Oereka</t>
  </si>
  <si>
    <t>Corsari</t>
  </si>
  <si>
    <t>Jana van Kenneth</t>
  </si>
  <si>
    <t>Isis &amp; Osiris</t>
  </si>
  <si>
    <t>Robbe</t>
  </si>
  <si>
    <t>Nico Colman</t>
  </si>
  <si>
    <t>Elke De Wolf</t>
  </si>
  <si>
    <t>Biggen</t>
  </si>
  <si>
    <t>Het verboden eiland</t>
  </si>
  <si>
    <t>De legende van Andor</t>
  </si>
  <si>
    <t>Kesselchaos</t>
  </si>
  <si>
    <t>Pang (Pierre)</t>
  </si>
  <si>
    <t>Mami Catchmi (Frederick)</t>
  </si>
  <si>
    <t>Minoes</t>
  </si>
  <si>
    <t>Femke</t>
  </si>
  <si>
    <t>Cedric</t>
  </si>
  <si>
    <t>Karel</t>
  </si>
  <si>
    <t>Traxx</t>
  </si>
  <si>
    <t>Patchwork</t>
  </si>
  <si>
    <t>Lascaux</t>
  </si>
  <si>
    <t>Papegaaien</t>
  </si>
  <si>
    <t>Riet zus van Fien</t>
  </si>
  <si>
    <t>Skyline</t>
  </si>
  <si>
    <t>De vorsten van Catan</t>
  </si>
  <si>
    <t>Atlantis</t>
  </si>
  <si>
    <t>Hotel Samoa</t>
  </si>
  <si>
    <t>Sandra De Smet</t>
  </si>
  <si>
    <t>Sofie van Sandra</t>
  </si>
  <si>
    <t>Anouk</t>
  </si>
  <si>
    <t>Jolly Roger (Frederic)</t>
  </si>
  <si>
    <t>Spokentrap kaartspel (Steven)</t>
  </si>
  <si>
    <t>Perfect match(Frederic)</t>
  </si>
  <si>
    <t>The London tower (Frederic)</t>
  </si>
  <si>
    <t>Eline Fiers</t>
  </si>
  <si>
    <t>Bart Deman</t>
  </si>
  <si>
    <t>Dominion</t>
  </si>
  <si>
    <t>Saboteur uitbreiding</t>
  </si>
  <si>
    <t>Colt express</t>
  </si>
  <si>
    <t>Nox</t>
  </si>
  <si>
    <t>Agricola 2 spelers</t>
  </si>
  <si>
    <t>De ark is vol</t>
  </si>
  <si>
    <t>Wapi</t>
  </si>
  <si>
    <t>Fish fish</t>
  </si>
  <si>
    <t>Nosferatu</t>
  </si>
  <si>
    <t>Bram Stas</t>
  </si>
  <si>
    <t>Sabine Janssens</t>
  </si>
  <si>
    <t>Tristan</t>
  </si>
  <si>
    <t>Ismael</t>
  </si>
  <si>
    <t>Noor</t>
  </si>
  <si>
    <t>Rozenkoning</t>
  </si>
  <si>
    <t>Vroom vroom</t>
  </si>
  <si>
    <t>Isle of skye</t>
  </si>
  <si>
    <t>Super farmer</t>
  </si>
  <si>
    <t>Mexican train</t>
  </si>
  <si>
    <t>Bart Mortier</t>
  </si>
  <si>
    <t xml:space="preserve">Dag </t>
  </si>
  <si>
    <t>Vaast</t>
  </si>
  <si>
    <t>Crazy creatures of Dr Doom</t>
  </si>
  <si>
    <t>Carcasonne amazone</t>
  </si>
  <si>
    <t>Havanna</t>
  </si>
  <si>
    <t>BoonANZA dobbelspel</t>
  </si>
  <si>
    <t>Voor de wind</t>
  </si>
  <si>
    <t>Super 5</t>
  </si>
  <si>
    <t>Ludwig Strooband</t>
  </si>
  <si>
    <t>Brit</t>
  </si>
  <si>
    <t>Karen van Lien</t>
  </si>
  <si>
    <t>Tokaido</t>
  </si>
  <si>
    <t>Kakkerlakkensalade</t>
  </si>
  <si>
    <t>Justinian</t>
  </si>
  <si>
    <t>Doodle city</t>
  </si>
  <si>
    <t>Ligretto</t>
  </si>
  <si>
    <t>Maureen</t>
  </si>
  <si>
    <t>Lana Van Landuyt</t>
  </si>
  <si>
    <t>Jonas Bauwens</t>
  </si>
  <si>
    <t>Danny VD Kerkhove</t>
  </si>
  <si>
    <t>Els Van Nevel</t>
  </si>
  <si>
    <t>Unusual suspect</t>
  </si>
  <si>
    <t>Ex libris</t>
  </si>
  <si>
    <t>Brugge</t>
  </si>
  <si>
    <t>Hoogspanning kaartspel</t>
  </si>
  <si>
    <t>Splendor</t>
  </si>
  <si>
    <t>Avonturenland</t>
  </si>
  <si>
    <t>11 takes</t>
  </si>
  <si>
    <t>Maëlle</t>
  </si>
  <si>
    <t>Michele</t>
  </si>
  <si>
    <t>Peter De Poorter</t>
  </si>
  <si>
    <t>Denis</t>
  </si>
  <si>
    <t>Karla</t>
  </si>
  <si>
    <t>Jorre</t>
  </si>
  <si>
    <t>The game</t>
  </si>
  <si>
    <t>Lost cities</t>
  </si>
  <si>
    <t>Yspahan</t>
  </si>
  <si>
    <t>Teneriffe</t>
  </si>
  <si>
    <t>Rupsenrace</t>
  </si>
  <si>
    <t>Russel</t>
  </si>
  <si>
    <t>Jonas Vermeersch</t>
  </si>
  <si>
    <t>Matthias De Pauw</t>
  </si>
  <si>
    <t>Matthias</t>
  </si>
  <si>
    <t>Janne Raes</t>
  </si>
  <si>
    <t>Steven Raes</t>
  </si>
  <si>
    <t>Emma VD Kerkhove</t>
  </si>
  <si>
    <t>De boze wolf</t>
  </si>
  <si>
    <t>Batik</t>
  </si>
  <si>
    <t>Escape room</t>
  </si>
  <si>
    <t>Game of thrones</t>
  </si>
  <si>
    <t>Ghoost (Russel)</t>
  </si>
  <si>
    <t>Spyfall</t>
  </si>
  <si>
    <t>Relikt</t>
  </si>
  <si>
    <t>Kimberly &amp; Nico</t>
  </si>
  <si>
    <t>Xander VD Kerkhove</t>
  </si>
  <si>
    <t>Just one</t>
  </si>
  <si>
    <t>Mafia de Cuba</t>
  </si>
  <si>
    <t>Heidi Mama v Britt</t>
  </si>
  <si>
    <t>Anouk vriendin v Heidi</t>
  </si>
  <si>
    <t>Lies François</t>
  </si>
  <si>
    <t>Sara Strooband</t>
  </si>
  <si>
    <t>Tieme</t>
  </si>
  <si>
    <t>Tom Schoobaert</t>
  </si>
  <si>
    <t>Kristof man van Lien</t>
  </si>
  <si>
    <t>The bloody inn</t>
  </si>
  <si>
    <t>Data Leak (Pierre)</t>
  </si>
  <si>
    <t>Reincarnatie ( Pierre)</t>
  </si>
  <si>
    <t>Azul</t>
  </si>
  <si>
    <t>Majesty</t>
  </si>
  <si>
    <t>koehandel master</t>
  </si>
  <si>
    <t>Kwakzalvers</t>
  </si>
  <si>
    <t>Concept</t>
  </si>
  <si>
    <t>Keer op keer</t>
  </si>
  <si>
    <t>Codenames</t>
  </si>
  <si>
    <t>Het dorp</t>
  </si>
  <si>
    <t>Tania zus van Serge</t>
  </si>
  <si>
    <t>Kim Sergant</t>
  </si>
  <si>
    <t>Jennac D'Hondt</t>
  </si>
  <si>
    <t>Luc D'Hondt</t>
  </si>
  <si>
    <t>Marijke col van Els</t>
  </si>
  <si>
    <t>abracadabra</t>
  </si>
  <si>
    <t>1000 bommen en granaten</t>
  </si>
  <si>
    <t>Dobbelkoning</t>
  </si>
  <si>
    <t>Vincent</t>
  </si>
  <si>
    <t>Rémi</t>
  </si>
  <si>
    <t>Marie van Russel</t>
  </si>
  <si>
    <t>Nand van Joris</t>
  </si>
  <si>
    <t>Geert Van Nevel</t>
  </si>
  <si>
    <t>Wendy van Katrijn</t>
  </si>
  <si>
    <t>Pinguin party</t>
  </si>
  <si>
    <t>Clans</t>
  </si>
  <si>
    <t>Gobblet</t>
  </si>
  <si>
    <t>Trains &amp; Stations</t>
  </si>
  <si>
    <t>Atlantis (Frederic)</t>
  </si>
  <si>
    <t>Anouk Martens</t>
  </si>
  <si>
    <t>Morgane vr van Maelle</t>
  </si>
  <si>
    <t>Caroline moeder van Morgane,</t>
  </si>
  <si>
    <t>Tania v Carine</t>
  </si>
  <si>
    <t>Freddy v Carine</t>
  </si>
  <si>
    <t>Mohamethe vr van Vaast</t>
  </si>
  <si>
    <t>Fleur Van Nevel</t>
  </si>
  <si>
    <t>Joris man v Marijke</t>
  </si>
  <si>
    <t>Vince</t>
  </si>
  <si>
    <t>Veerle vriendin Fien</t>
  </si>
  <si>
    <t>Pechvogel</t>
  </si>
  <si>
    <t>Deep blue</t>
  </si>
  <si>
    <t>Hadara</t>
  </si>
  <si>
    <t>Celestia</t>
  </si>
  <si>
    <t>De zoektocht naar Eldorado</t>
  </si>
  <si>
    <t>Las Vegas</t>
  </si>
  <si>
    <t>Clever</t>
  </si>
  <si>
    <t>De bruggen van Sangrila</t>
  </si>
  <si>
    <t>Mumbo Jumbo</t>
  </si>
  <si>
    <t>Dice town</t>
  </si>
  <si>
    <t>Bluff</t>
  </si>
  <si>
    <t>regenwormen + uitbreiding</t>
  </si>
  <si>
    <t>Mascarade</t>
  </si>
  <si>
    <t>The crew</t>
  </si>
  <si>
    <t>Nonsens</t>
  </si>
  <si>
    <t>Muse</t>
  </si>
  <si>
    <t>Jumping Java</t>
  </si>
  <si>
    <t>Underground (Steven)</t>
  </si>
  <si>
    <t>Santorina</t>
  </si>
  <si>
    <t>Natalie</t>
  </si>
  <si>
    <t>Juule Raes</t>
  </si>
  <si>
    <t>Elias Wisten</t>
  </si>
  <si>
    <t>Jacob Wisten</t>
  </si>
  <si>
    <t>Jillian D'Hondt</t>
  </si>
  <si>
    <t>Margot</t>
  </si>
  <si>
    <t>Jens Deraedt</t>
  </si>
  <si>
    <t>Kellens Meta</t>
  </si>
  <si>
    <t>Emeelie vr V Anouk</t>
  </si>
  <si>
    <t>Cacao</t>
  </si>
  <si>
    <t>De dwergen van Nidaveller</t>
  </si>
  <si>
    <t>Drakenwoud</t>
  </si>
  <si>
    <t>Die fiesen 7</t>
  </si>
  <si>
    <t>Port Royal</t>
  </si>
  <si>
    <t>Montego bay</t>
  </si>
  <si>
    <t>Similo historie</t>
  </si>
  <si>
    <t>Mandala</t>
  </si>
  <si>
    <t>Dixit</t>
  </si>
  <si>
    <t>Chili dice</t>
  </si>
  <si>
    <t>dieven</t>
  </si>
  <si>
    <t>Confetti</t>
  </si>
  <si>
    <t>Similo sprookjes</t>
  </si>
  <si>
    <t>Carine Veneman</t>
  </si>
  <si>
    <t>Kristie collega Carine</t>
  </si>
  <si>
    <t>Sylvie coll van Carine</t>
  </si>
  <si>
    <t>Nancy Veneman</t>
  </si>
  <si>
    <t>Koen Locquet</t>
  </si>
  <si>
    <t>Leen Locquet</t>
  </si>
  <si>
    <t>Noor dochter Sylvie</t>
  </si>
  <si>
    <t>Vanessa</t>
  </si>
  <si>
    <t>Lynn</t>
  </si>
  <si>
    <t>Kjell</t>
  </si>
  <si>
    <t>Xander zoon v Russel</t>
  </si>
  <si>
    <t>Ellen Verscheure</t>
  </si>
  <si>
    <t>Justine De Maesschalck</t>
  </si>
  <si>
    <t>Joke Decat</t>
  </si>
  <si>
    <t>Sarah Deduyver</t>
  </si>
  <si>
    <t>Melissa Beernaert</t>
  </si>
  <si>
    <t>Largi</t>
  </si>
  <si>
    <t>Cientha Verbrugge</t>
  </si>
  <si>
    <t>Mo</t>
  </si>
  <si>
    <t>Trui Vernimmen</t>
  </si>
  <si>
    <t>Lisette zeester</t>
  </si>
  <si>
    <t>Hilde moeder?</t>
  </si>
  <si>
    <t>Brend</t>
  </si>
  <si>
    <t>Jelly</t>
  </si>
  <si>
    <t>Teun Barbé</t>
  </si>
  <si>
    <t>Ann-Sophie Verbeke</t>
  </si>
  <si>
    <t>Steven Van Vooren</t>
  </si>
  <si>
    <t>Machteld</t>
  </si>
  <si>
    <t>Sabrina vriendin v Sven</t>
  </si>
  <si>
    <t>Roeland Geys</t>
  </si>
  <si>
    <t>Ewald zoon van Riet</t>
  </si>
  <si>
    <t>Nikolien</t>
  </si>
  <si>
    <t>Wingspan</t>
  </si>
  <si>
    <t>Pandemic</t>
  </si>
  <si>
    <t>Skull king</t>
  </si>
  <si>
    <t>Khoff (Frederic)</t>
  </si>
  <si>
    <t>Small world</t>
  </si>
  <si>
    <t>Inhothep (Pierre)</t>
  </si>
  <si>
    <t>Sagrada</t>
  </si>
  <si>
    <t>Silver and gold</t>
  </si>
  <si>
    <t>Mille Fioni</t>
  </si>
  <si>
    <t>Taveerne van de oude stad</t>
  </si>
  <si>
    <t>Santorini</t>
  </si>
  <si>
    <t>Paleo</t>
  </si>
  <si>
    <t>Rovers van de Noordzee</t>
  </si>
  <si>
    <t>Roam</t>
  </si>
  <si>
    <t>Port royal</t>
  </si>
  <si>
    <t>Trapwords</t>
  </si>
  <si>
    <t>Fiesta Mexican</t>
  </si>
  <si>
    <t>Ticket to ride Londen</t>
  </si>
  <si>
    <t>7 Rounds</t>
  </si>
  <si>
    <t>Inside job</t>
  </si>
  <si>
    <t>When I dream</t>
  </si>
  <si>
    <t>La Isla</t>
  </si>
  <si>
    <t>Game of trains</t>
  </si>
  <si>
    <t>Konijnen hokken</t>
  </si>
  <si>
    <t>Augustus</t>
  </si>
  <si>
    <t>Magic Maze</t>
  </si>
  <si>
    <t>LAMA</t>
  </si>
  <si>
    <t>Rock the bock</t>
  </si>
  <si>
    <t>Conquer the tower</t>
  </si>
  <si>
    <t>De verloren mijnen</t>
  </si>
  <si>
    <t>Fun facts</t>
  </si>
  <si>
    <t>Take 10</t>
  </si>
  <si>
    <t>The mind</t>
  </si>
  <si>
    <t xml:space="preserve">Reis om de wereld in 80 dagen </t>
  </si>
  <si>
    <t>Kuddegedrag</t>
  </si>
  <si>
    <t>Saboteur de donkere grot</t>
  </si>
  <si>
    <t>Mandala stones</t>
  </si>
  <si>
    <t>tea for two</t>
  </si>
  <si>
    <t>Revolver</t>
  </si>
  <si>
    <t>Shamans</t>
  </si>
  <si>
    <t>De verraders</t>
  </si>
  <si>
    <t>Sounds fishy</t>
  </si>
  <si>
    <t>Sunday split</t>
  </si>
  <si>
    <t>Juicy fruit</t>
  </si>
  <si>
    <t>Bram</t>
  </si>
  <si>
    <t>Maya</t>
  </si>
  <si>
    <t>Jente</t>
  </si>
  <si>
    <t>Berre</t>
  </si>
  <si>
    <t>Marleen buur v Russel</t>
  </si>
  <si>
    <t>Freddy buur v Russel</t>
  </si>
  <si>
    <t>Toon Raman</t>
  </si>
  <si>
    <t>Anne-Marie van Mo</t>
  </si>
  <si>
    <t>Kenneth van Mo</t>
  </si>
  <si>
    <t>Jonathan van Mo</t>
  </si>
  <si>
    <t>Herman Zeester</t>
  </si>
  <si>
    <t>Arne Wetteren</t>
  </si>
  <si>
    <t>Eva Gaublomme</t>
  </si>
  <si>
    <t>Karolien Buysse</t>
  </si>
  <si>
    <t>Bite the bullet (Frederic)</t>
  </si>
  <si>
    <t>De betoverende torens</t>
  </si>
  <si>
    <t>Oriflamme</t>
  </si>
  <si>
    <t>Flamme rouge</t>
  </si>
  <si>
    <t>Kingdomino</t>
  </si>
  <si>
    <t>Secret hitler</t>
  </si>
  <si>
    <t>Mercado</t>
  </si>
  <si>
    <t>Jamaica</t>
  </si>
  <si>
    <t>That's not a hat</t>
  </si>
  <si>
    <t>New York zoo</t>
  </si>
  <si>
    <t>Isabelle Bijn</t>
  </si>
  <si>
    <t>Eline</t>
  </si>
  <si>
    <t>Vlotte geesten</t>
  </si>
  <si>
    <t>Rat Attack</t>
  </si>
  <si>
    <t>Lang leve de koning</t>
  </si>
  <si>
    <t>Sarie</t>
  </si>
  <si>
    <t>Yana</t>
  </si>
  <si>
    <t>Mira De Vos Van Eva</t>
  </si>
  <si>
    <t>Droom cruise</t>
  </si>
  <si>
    <t>Hellas mijnen</t>
  </si>
  <si>
    <t>Istanbul dobbelspel</t>
  </si>
  <si>
    <t>Cameloot</t>
  </si>
  <si>
    <t>Caldera park</t>
  </si>
  <si>
    <t>Cascadia</t>
  </si>
  <si>
    <t>Altiplano</t>
  </si>
  <si>
    <t>Liza Roelandt</t>
  </si>
  <si>
    <t>Lize Dierick</t>
  </si>
  <si>
    <t>3 Chapters</t>
  </si>
  <si>
    <t>Evergreen</t>
  </si>
  <si>
    <t>Audition</t>
  </si>
  <si>
    <t>Fabelfruit</t>
  </si>
  <si>
    <t>Blasting Billy</t>
  </si>
  <si>
    <t>Laurence B</t>
  </si>
  <si>
    <t>Hielenlikkers</t>
  </si>
  <si>
    <t>Point salade</t>
  </si>
  <si>
    <t>Vlooot</t>
  </si>
  <si>
    <t>Mycelia</t>
  </si>
  <si>
    <t>Machi Koro</t>
  </si>
  <si>
    <t>Vampire nights</t>
  </si>
  <si>
    <t>Bandido</t>
  </si>
  <si>
    <t>Fabienne VDBerghe</t>
  </si>
  <si>
    <t>Filip VDBerghe</t>
  </si>
  <si>
    <t>Herman 't zand</t>
  </si>
  <si>
    <t>Cindy scho Mayaonmoeder</t>
  </si>
  <si>
    <t xml:space="preserve">King of Tokyo </t>
  </si>
  <si>
    <t>Captain flip</t>
  </si>
  <si>
    <t>Berenpark</t>
  </si>
  <si>
    <t>Lumicora</t>
  </si>
  <si>
    <t>De 7 geitjes</t>
  </si>
  <si>
    <t>Quorum</t>
  </si>
  <si>
    <t>Flip 7</t>
  </si>
  <si>
    <t>Fuji flash</t>
  </si>
  <si>
    <t>Pascale vr va Filip VDB</t>
  </si>
  <si>
    <t>Fien Duynslager</t>
  </si>
  <si>
    <t>Michiel Duynslager</t>
  </si>
  <si>
    <t>King of Tokyo</t>
  </si>
  <si>
    <t>Carnuta</t>
  </si>
  <si>
    <t>Laurens vriend v Leentje</t>
  </si>
  <si>
    <t xml:space="preserve">Frosted blooms </t>
  </si>
  <si>
    <t>7 Wonders architects</t>
  </si>
  <si>
    <t>Witty witches</t>
  </si>
  <si>
    <t>Bavianenberg</t>
  </si>
  <si>
    <t>Stuglandet</t>
  </si>
  <si>
    <t>5 Torens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</si>
</sst>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1" fillId="0" borderId="1" xfId="0" applyFont="1" applyBorder="1" applyAlignment="1">
      <alignment textRotation="180"/>
    </xf>
    <xf numFmtId="2" fontId="1" fillId="0" borderId="1" xfId="0" applyNumberFormat="1" applyFont="1" applyBorder="1" applyAlignment="1">
      <alignment horizontal="center" textRotation="180"/>
    </xf>
    <xf numFmtId="164" fontId="1" fillId="0" borderId="1" xfId="0" applyNumberFormat="1" applyFont="1" applyBorder="1" applyAlignment="1">
      <alignment horizontal="center" textRotation="90"/>
    </xf>
    <xf numFmtId="0" fontId="1" fillId="0" borderId="1" xfId="0" applyFont="1" applyBorder="1" applyAlignment="1">
      <alignment horizontal="left" textRotation="180"/>
    </xf>
    <xf numFmtId="0" fontId="1" fillId="0" borderId="0" xfId="0" applyFont="1" applyAlignment="1">
      <alignment horizontal="center" textRotation="180"/>
    </xf>
    <xf numFmtId="0" fontId="1" fillId="0" borderId="1" xfId="0" applyFont="1" applyBorder="1"/>
    <xf numFmtId="2" fontId="1" fillId="0" borderId="1" xfId="0" applyNumberFormat="1" applyFont="1" applyBorder="1"/>
    <xf numFmtId="0" fontId="2" fillId="0" borderId="1" xfId="0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1" fillId="0" borderId="0" xfId="0" applyFont="1" applyAlignment="1">
      <alignment textRotation="90"/>
    </xf>
    <xf numFmtId="2" fontId="1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left"/>
    </xf>
    <xf numFmtId="0" fontId="0" fillId="0" borderId="1" xfId="0" applyBorder="1" applyAlignment="1">
      <alignment vertical="center" wrapText="1"/>
    </xf>
    <xf numFmtId="0" fontId="3" fillId="0" borderId="1" xfId="0" applyFont="1" applyBorder="1"/>
    <xf numFmtId="0" fontId="1" fillId="0" borderId="1" xfId="0" applyFont="1" applyBorder="1" applyAlignment="1">
      <alignment horizontal="center" textRotation="180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vertical="center"/>
    </xf>
    <xf numFmtId="1" fontId="1" fillId="0" borderId="1" xfId="0" applyNumberFormat="1" applyFont="1" applyBorder="1"/>
  </cellXfs>
  <cellStyles count="2">
    <cellStyle name="Hyperlink 2" xfId="1" xr:uid="{B6E67ED6-8F25-4649-ACC1-E1475BAADF4A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E16A3-1DB2-4F36-A9FF-27D227F520AB}">
  <dimension ref="A1:JP433"/>
  <sheetViews>
    <sheetView tabSelected="1" workbookViewId="0">
      <selection sqref="A1:JP433"/>
    </sheetView>
  </sheetViews>
  <sheetFormatPr defaultColWidth="9.109375" defaultRowHeight="13.2" x14ac:dyDescent="0.25"/>
  <cols>
    <col min="1" max="1" width="7.109375" style="25" customWidth="1"/>
    <col min="2" max="2" width="24" style="11" customWidth="1"/>
    <col min="3" max="3" width="5.44140625" style="18" customWidth="1"/>
    <col min="4" max="4" width="4.6640625" style="11" customWidth="1"/>
    <col min="5" max="248" width="3.88671875" style="19" customWidth="1"/>
    <col min="249" max="249" width="24" style="20" customWidth="1"/>
    <col min="252" max="16384" width="9.109375" style="11"/>
  </cols>
  <sheetData>
    <row r="1" spans="1:276" s="5" customFormat="1" ht="87.75" customHeight="1" x14ac:dyDescent="0.25">
      <c r="A1" s="23"/>
      <c r="B1" s="1" t="s">
        <v>0</v>
      </c>
      <c r="C1" s="2" t="s">
        <v>202</v>
      </c>
      <c r="D1" s="2" t="s">
        <v>1</v>
      </c>
      <c r="E1" s="3" t="s">
        <v>2</v>
      </c>
      <c r="F1" s="3" t="s">
        <v>436</v>
      </c>
      <c r="G1" s="3" t="s">
        <v>552</v>
      </c>
      <c r="H1" s="3" t="s">
        <v>482</v>
      </c>
      <c r="I1" s="3" t="s">
        <v>672</v>
      </c>
      <c r="J1" s="3" t="s">
        <v>673</v>
      </c>
      <c r="K1" s="3" t="s">
        <v>684</v>
      </c>
      <c r="L1" s="3" t="s">
        <v>674</v>
      </c>
      <c r="M1" s="3" t="s">
        <v>189</v>
      </c>
      <c r="N1" s="3" t="s">
        <v>520</v>
      </c>
      <c r="O1" s="3" t="s">
        <v>542</v>
      </c>
      <c r="P1" s="3" t="s">
        <v>543</v>
      </c>
      <c r="Q1" s="3" t="s">
        <v>544</v>
      </c>
      <c r="R1" s="3" t="s">
        <v>545</v>
      </c>
      <c r="S1" s="3" t="s">
        <v>546</v>
      </c>
      <c r="T1" s="3" t="s">
        <v>547</v>
      </c>
      <c r="U1" s="3" t="s">
        <v>548</v>
      </c>
      <c r="V1" s="3" t="s">
        <v>549</v>
      </c>
      <c r="W1" s="3" t="s">
        <v>550</v>
      </c>
      <c r="X1" s="3" t="s">
        <v>618</v>
      </c>
      <c r="Y1" s="3" t="s">
        <v>619</v>
      </c>
      <c r="Z1" s="3" t="s">
        <v>675</v>
      </c>
      <c r="AA1" s="3" t="s">
        <v>657</v>
      </c>
      <c r="AB1" s="3" t="s">
        <v>658</v>
      </c>
      <c r="AC1" s="3" t="s">
        <v>620</v>
      </c>
      <c r="AD1" s="3" t="s">
        <v>621</v>
      </c>
      <c r="AE1" s="3" t="s">
        <v>647</v>
      </c>
      <c r="AF1" s="3" t="s">
        <v>50</v>
      </c>
      <c r="AG1" s="3" t="s">
        <v>551</v>
      </c>
      <c r="AH1" s="3" t="s">
        <v>562</v>
      </c>
      <c r="AI1" s="3" t="s">
        <v>628</v>
      </c>
      <c r="AJ1" s="3" t="s">
        <v>57</v>
      </c>
      <c r="AK1" s="3" t="s">
        <v>564</v>
      </c>
      <c r="AL1" s="3" t="s">
        <v>565</v>
      </c>
      <c r="AM1" s="3" t="s">
        <v>568</v>
      </c>
      <c r="AN1" s="3" t="s">
        <v>5</v>
      </c>
      <c r="AO1" s="3" t="s">
        <v>553</v>
      </c>
      <c r="AP1" s="3" t="s">
        <v>554</v>
      </c>
      <c r="AQ1" s="3" t="s">
        <v>555</v>
      </c>
      <c r="AR1" s="3" t="s">
        <v>556</v>
      </c>
      <c r="AS1" s="3" t="s">
        <v>557</v>
      </c>
      <c r="AT1" s="3" t="s">
        <v>558</v>
      </c>
      <c r="AU1" s="3" t="s">
        <v>559</v>
      </c>
      <c r="AV1" s="3" t="s">
        <v>560</v>
      </c>
      <c r="AW1" s="3" t="s">
        <v>624</v>
      </c>
      <c r="AX1" s="3" t="s">
        <v>625</v>
      </c>
      <c r="AY1" s="3" t="s">
        <v>626</v>
      </c>
      <c r="AZ1" s="3" t="s">
        <v>627</v>
      </c>
      <c r="BA1" s="3" t="s">
        <v>642</v>
      </c>
      <c r="BB1" s="3" t="s">
        <v>561</v>
      </c>
      <c r="BC1" s="3" t="s">
        <v>15</v>
      </c>
      <c r="BD1" s="3" t="s">
        <v>281</v>
      </c>
      <c r="BE1" s="3" t="s">
        <v>629</v>
      </c>
      <c r="BF1" s="3" t="s">
        <v>643</v>
      </c>
      <c r="BG1" s="3" t="s">
        <v>563</v>
      </c>
      <c r="BH1" s="3" t="s">
        <v>648</v>
      </c>
      <c r="BI1" s="3" t="s">
        <v>441</v>
      </c>
      <c r="BJ1" s="3" t="s">
        <v>630</v>
      </c>
      <c r="BK1" s="3" t="s">
        <v>522</v>
      </c>
      <c r="BL1" s="3" t="s">
        <v>523</v>
      </c>
      <c r="BM1" s="3" t="s">
        <v>622</v>
      </c>
      <c r="BN1" s="3" t="s">
        <v>623</v>
      </c>
      <c r="BO1" s="3" t="s">
        <v>566</v>
      </c>
      <c r="BP1" s="3" t="s">
        <v>567</v>
      </c>
      <c r="BQ1" s="3" t="s">
        <v>270</v>
      </c>
      <c r="BR1" s="3" t="s">
        <v>569</v>
      </c>
      <c r="BS1" s="3" t="s">
        <v>53</v>
      </c>
      <c r="BT1" s="3" t="s">
        <v>397</v>
      </c>
      <c r="BU1" s="3" t="s">
        <v>398</v>
      </c>
      <c r="BV1" s="3" t="s">
        <v>483</v>
      </c>
      <c r="BW1" s="3" t="s">
        <v>427</v>
      </c>
      <c r="BX1" s="3" t="s">
        <v>570</v>
      </c>
      <c r="BY1" s="3" t="s">
        <v>440</v>
      </c>
      <c r="BZ1" s="3" t="s">
        <v>521</v>
      </c>
      <c r="CA1" s="3" t="s">
        <v>416</v>
      </c>
      <c r="CB1" s="3" t="s">
        <v>417</v>
      </c>
      <c r="CC1" s="3" t="s">
        <v>442</v>
      </c>
      <c r="CD1" s="3" t="s">
        <v>451</v>
      </c>
      <c r="CE1" s="3" t="s">
        <v>649</v>
      </c>
      <c r="CF1" s="3" t="s">
        <v>631</v>
      </c>
      <c r="CG1" s="3" t="s">
        <v>493</v>
      </c>
      <c r="CH1" s="3" t="s">
        <v>428</v>
      </c>
      <c r="CI1" s="3" t="s">
        <v>429</v>
      </c>
      <c r="CJ1" s="3" t="s">
        <v>494</v>
      </c>
      <c r="CK1" s="3" t="s">
        <v>495</v>
      </c>
      <c r="CL1" s="3" t="s">
        <v>480</v>
      </c>
      <c r="CM1" s="3" t="s">
        <v>492</v>
      </c>
      <c r="CN1" s="3" t="s">
        <v>481</v>
      </c>
      <c r="CO1" s="3" t="s">
        <v>472</v>
      </c>
      <c r="CP1" s="3" t="s">
        <v>473</v>
      </c>
      <c r="CQ1" s="3" t="s">
        <v>474</v>
      </c>
      <c r="CR1" s="3" t="s">
        <v>524</v>
      </c>
      <c r="CS1" s="3" t="s">
        <v>475</v>
      </c>
      <c r="CT1" s="3" t="s">
        <v>437</v>
      </c>
      <c r="CU1" s="3" t="s">
        <v>438</v>
      </c>
      <c r="CV1" s="3" t="s">
        <v>439</v>
      </c>
      <c r="CW1" s="3" t="s">
        <v>450</v>
      </c>
      <c r="CX1" s="3" t="s">
        <v>326</v>
      </c>
      <c r="CY1" s="3" t="s">
        <v>7</v>
      </c>
      <c r="CZ1" s="3" t="s">
        <v>496</v>
      </c>
      <c r="DA1" s="3" t="s">
        <v>430</v>
      </c>
      <c r="DB1" s="3" t="s">
        <v>458</v>
      </c>
      <c r="DC1" s="3" t="s">
        <v>415</v>
      </c>
      <c r="DD1" s="3" t="s">
        <v>484</v>
      </c>
      <c r="DE1" s="3" t="s">
        <v>497</v>
      </c>
      <c r="DF1" s="3" t="s">
        <v>476</v>
      </c>
      <c r="DG1" s="3" t="s">
        <v>498</v>
      </c>
      <c r="DH1" s="3" t="s">
        <v>459</v>
      </c>
      <c r="DI1" s="3" t="s">
        <v>239</v>
      </c>
      <c r="DJ1" s="3" t="s">
        <v>240</v>
      </c>
      <c r="DK1" s="3" t="s">
        <v>241</v>
      </c>
      <c r="DL1" s="3" t="s">
        <v>357</v>
      </c>
      <c r="DM1" s="3" t="s">
        <v>358</v>
      </c>
      <c r="DN1" s="3" t="s">
        <v>316</v>
      </c>
      <c r="DO1" s="3" t="s">
        <v>317</v>
      </c>
      <c r="DP1" s="3" t="s">
        <v>318</v>
      </c>
      <c r="DQ1" s="3" t="s">
        <v>346</v>
      </c>
      <c r="DR1" s="3" t="s">
        <v>274</v>
      </c>
      <c r="DS1" s="3" t="s">
        <v>275</v>
      </c>
      <c r="DT1" s="3" t="s">
        <v>299</v>
      </c>
      <c r="DU1" s="3" t="s">
        <v>335</v>
      </c>
      <c r="DV1" s="3" t="s">
        <v>336</v>
      </c>
      <c r="DW1" s="3" t="s">
        <v>337</v>
      </c>
      <c r="DX1" s="3" t="s">
        <v>338</v>
      </c>
      <c r="DY1" s="3" t="s">
        <v>300</v>
      </c>
      <c r="DZ1" s="3" t="s">
        <v>571</v>
      </c>
      <c r="EA1" s="3" t="s">
        <v>269</v>
      </c>
      <c r="EB1" s="3" t="s">
        <v>282</v>
      </c>
      <c r="EC1" s="3" t="s">
        <v>344</v>
      </c>
      <c r="ED1" s="3" t="s">
        <v>664</v>
      </c>
      <c r="EE1" s="3" t="s">
        <v>249</v>
      </c>
      <c r="EF1" s="3" t="s">
        <v>689</v>
      </c>
      <c r="EG1" s="3" t="s">
        <v>370</v>
      </c>
      <c r="EH1" s="3" t="s">
        <v>12</v>
      </c>
      <c r="EI1" s="3" t="s">
        <v>13</v>
      </c>
      <c r="EJ1" s="3" t="s">
        <v>14</v>
      </c>
      <c r="EK1" s="3" t="s">
        <v>209</v>
      </c>
      <c r="EL1" s="3" t="s">
        <v>203</v>
      </c>
      <c r="EM1" s="3" t="s">
        <v>204</v>
      </c>
      <c r="EN1" s="3" t="s">
        <v>16</v>
      </c>
      <c r="EO1" s="3" t="s">
        <v>22</v>
      </c>
      <c r="EP1" s="3" t="s">
        <v>301</v>
      </c>
      <c r="EQ1" s="3" t="s">
        <v>191</v>
      </c>
      <c r="ER1" s="3" t="s">
        <v>18</v>
      </c>
      <c r="ES1" s="3" t="s">
        <v>19</v>
      </c>
      <c r="ET1" s="3" t="s">
        <v>20</v>
      </c>
      <c r="EU1" s="3" t="s">
        <v>21</v>
      </c>
      <c r="EV1" s="3" t="s">
        <v>24</v>
      </c>
      <c r="EW1" s="3" t="s">
        <v>218</v>
      </c>
      <c r="EX1" s="3" t="s">
        <v>23</v>
      </c>
      <c r="EY1" s="3" t="s">
        <v>17</v>
      </c>
      <c r="EZ1" s="3" t="s">
        <v>25</v>
      </c>
      <c r="FA1" s="3" t="s">
        <v>221</v>
      </c>
      <c r="FB1" s="3" t="s">
        <v>205</v>
      </c>
      <c r="FC1" s="3" t="s">
        <v>206</v>
      </c>
      <c r="FD1" s="3" t="s">
        <v>291</v>
      </c>
      <c r="FE1" s="3" t="s">
        <v>26</v>
      </c>
      <c r="FF1" s="3" t="s">
        <v>222</v>
      </c>
      <c r="FG1" s="3" t="s">
        <v>27</v>
      </c>
      <c r="FH1" s="3" t="s">
        <v>28</v>
      </c>
      <c r="FI1" s="3" t="s">
        <v>29</v>
      </c>
      <c r="FJ1" s="3" t="s">
        <v>30</v>
      </c>
      <c r="FK1" s="3" t="s">
        <v>31</v>
      </c>
      <c r="FL1" s="3" t="s">
        <v>32</v>
      </c>
      <c r="FM1" s="3" t="s">
        <v>33</v>
      </c>
      <c r="FN1" s="3" t="s">
        <v>34</v>
      </c>
      <c r="FO1" s="3" t="s">
        <v>35</v>
      </c>
      <c r="FP1" s="3" t="s">
        <v>36</v>
      </c>
      <c r="FQ1" s="3" t="s">
        <v>37</v>
      </c>
      <c r="FR1" s="3" t="s">
        <v>38</v>
      </c>
      <c r="FS1" s="3" t="s">
        <v>39</v>
      </c>
      <c r="FT1" s="3" t="s">
        <v>40</v>
      </c>
      <c r="FU1" s="3" t="s">
        <v>41</v>
      </c>
      <c r="FV1" s="3" t="s">
        <v>42</v>
      </c>
      <c r="FW1" s="3" t="s">
        <v>43</v>
      </c>
      <c r="FX1" s="3" t="s">
        <v>44</v>
      </c>
      <c r="FY1" s="3" t="s">
        <v>45</v>
      </c>
      <c r="FZ1" s="3" t="s">
        <v>292</v>
      </c>
      <c r="GA1" s="3" t="s">
        <v>46</v>
      </c>
      <c r="GB1" s="3" t="s">
        <v>47</v>
      </c>
      <c r="GC1" s="3" t="s">
        <v>48</v>
      </c>
      <c r="GD1" s="3" t="s">
        <v>49</v>
      </c>
      <c r="GE1" s="3" t="s">
        <v>50</v>
      </c>
      <c r="GF1" s="3" t="s">
        <v>499</v>
      </c>
      <c r="GG1" s="3" t="s">
        <v>485</v>
      </c>
      <c r="GH1" s="3" t="s">
        <v>51</v>
      </c>
      <c r="GI1" s="3" t="s">
        <v>52</v>
      </c>
      <c r="GJ1" s="3" t="s">
        <v>53</v>
      </c>
      <c r="GK1" s="3" t="s">
        <v>54</v>
      </c>
      <c r="GL1" s="3" t="s">
        <v>55</v>
      </c>
      <c r="GM1" s="3" t="s">
        <v>56</v>
      </c>
      <c r="GN1" s="3" t="s">
        <v>212</v>
      </c>
      <c r="GO1" s="3" t="s">
        <v>57</v>
      </c>
      <c r="GP1" s="3" t="s">
        <v>58</v>
      </c>
      <c r="GQ1" s="3" t="s">
        <v>59</v>
      </c>
      <c r="GR1" s="3" t="s">
        <v>60</v>
      </c>
      <c r="GS1" s="3" t="s">
        <v>61</v>
      </c>
      <c r="GT1" s="3" t="s">
        <v>62</v>
      </c>
      <c r="GU1" s="3" t="s">
        <v>63</v>
      </c>
      <c r="GV1" s="3" t="s">
        <v>685</v>
      </c>
      <c r="GW1" s="3" t="s">
        <v>686</v>
      </c>
      <c r="GX1" s="3" t="s">
        <v>64</v>
      </c>
      <c r="GY1" s="3" t="s">
        <v>65</v>
      </c>
      <c r="GZ1" s="3" t="s">
        <v>189</v>
      </c>
      <c r="HA1" s="3" t="s">
        <v>66</v>
      </c>
      <c r="HB1" s="3" t="s">
        <v>229</v>
      </c>
      <c r="HC1" s="3" t="s">
        <v>230</v>
      </c>
      <c r="HD1" s="3" t="s">
        <v>500</v>
      </c>
      <c r="HE1" s="3" t="s">
        <v>210</v>
      </c>
      <c r="HF1" s="3" t="s">
        <v>572</v>
      </c>
      <c r="HG1" s="3" t="s">
        <v>363</v>
      </c>
      <c r="HH1" s="3" t="s">
        <v>211</v>
      </c>
      <c r="HI1" s="3" t="s">
        <v>407</v>
      </c>
      <c r="HJ1" s="3" t="s">
        <v>231</v>
      </c>
      <c r="HK1" s="3" t="s">
        <v>460</v>
      </c>
      <c r="HL1" s="3" t="s">
        <v>237</v>
      </c>
      <c r="HM1" s="3" t="s">
        <v>238</v>
      </c>
      <c r="HN1" s="3" t="s">
        <v>8</v>
      </c>
      <c r="HO1" s="3" t="s">
        <v>9</v>
      </c>
      <c r="HP1" s="3" t="s">
        <v>10</v>
      </c>
      <c r="HQ1" s="3" t="s">
        <v>302</v>
      </c>
      <c r="HR1" s="3" t="s">
        <v>11</v>
      </c>
      <c r="HS1" s="3" t="s">
        <v>339</v>
      </c>
      <c r="HT1" s="3" t="s">
        <v>276</v>
      </c>
      <c r="HU1" s="3" t="s">
        <v>277</v>
      </c>
      <c r="HV1" s="3" t="s">
        <v>255</v>
      </c>
      <c r="HW1" s="3" t="s">
        <v>256</v>
      </c>
      <c r="HX1" s="3" t="s">
        <v>244</v>
      </c>
      <c r="HY1" s="3" t="s">
        <v>3</v>
      </c>
      <c r="HZ1" s="3" t="s">
        <v>347</v>
      </c>
      <c r="IA1" s="3" t="s">
        <v>348</v>
      </c>
      <c r="IB1" s="3" t="s">
        <v>4</v>
      </c>
      <c r="IC1" s="3" t="s">
        <v>269</v>
      </c>
      <c r="ID1" s="3" t="s">
        <v>245</v>
      </c>
      <c r="IE1" s="3" t="s">
        <v>257</v>
      </c>
      <c r="IF1" s="3" t="s">
        <v>246</v>
      </c>
      <c r="IG1" s="3" t="s">
        <v>247</v>
      </c>
      <c r="IH1" s="3" t="s">
        <v>265</v>
      </c>
      <c r="II1" s="3" t="s">
        <v>387</v>
      </c>
      <c r="IJ1" s="3" t="s">
        <v>6</v>
      </c>
      <c r="IK1" s="3" t="s">
        <v>396</v>
      </c>
      <c r="IL1" s="3" t="s">
        <v>327</v>
      </c>
      <c r="IM1" s="3" t="s">
        <v>368</v>
      </c>
      <c r="IN1" s="3" t="s">
        <v>369</v>
      </c>
      <c r="IO1" s="3" t="s">
        <v>250</v>
      </c>
      <c r="IP1" s="3" t="s">
        <v>573</v>
      </c>
      <c r="IQ1" s="3" t="s">
        <v>388</v>
      </c>
      <c r="IR1" s="3" t="s">
        <v>334</v>
      </c>
      <c r="IS1" s="3" t="s">
        <v>389</v>
      </c>
      <c r="IT1" s="3" t="s">
        <v>390</v>
      </c>
      <c r="IU1" s="3" t="s">
        <v>356</v>
      </c>
      <c r="IV1" s="3" t="s">
        <v>386</v>
      </c>
      <c r="IW1" s="3" t="s">
        <v>405</v>
      </c>
      <c r="IX1" s="3" t="s">
        <v>406</v>
      </c>
      <c r="IY1" s="3" t="s">
        <v>454</v>
      </c>
      <c r="IZ1" s="3" t="s">
        <v>455</v>
      </c>
      <c r="JA1" s="3" t="s">
        <v>525</v>
      </c>
      <c r="JB1" s="3" t="s">
        <v>414</v>
      </c>
      <c r="JC1" s="3" t="s">
        <v>456</v>
      </c>
      <c r="JD1" s="3" t="s">
        <v>457</v>
      </c>
      <c r="JE1" s="3" t="s">
        <v>375</v>
      </c>
      <c r="JF1" s="3" t="s">
        <v>376</v>
      </c>
      <c r="JG1" s="3" t="s">
        <v>426</v>
      </c>
      <c r="JH1" s="3" t="s">
        <v>526</v>
      </c>
      <c r="JI1" s="3" t="s">
        <v>527</v>
      </c>
      <c r="JJ1" s="3" t="s">
        <v>491</v>
      </c>
      <c r="JK1" s="3" t="s">
        <v>528</v>
      </c>
      <c r="JL1" s="3" t="s">
        <v>67</v>
      </c>
      <c r="JM1" s="3" t="s">
        <v>413</v>
      </c>
      <c r="JN1" s="3" t="s">
        <v>425</v>
      </c>
      <c r="JO1" s="3" t="s">
        <v>67</v>
      </c>
      <c r="JP1" s="4" t="s">
        <v>0</v>
      </c>
    </row>
    <row r="2" spans="1:276" x14ac:dyDescent="0.25">
      <c r="A2" s="24">
        <v>1</v>
      </c>
      <c r="B2" s="14" t="s">
        <v>340</v>
      </c>
      <c r="C2" s="7">
        <f>AVERAGE(E2:JS2)</f>
        <v>9.3333333333333339</v>
      </c>
      <c r="D2" s="8">
        <f>COUNT(E2:JS2,"&gt;1")</f>
        <v>3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>
        <v>9.5</v>
      </c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>
        <v>9</v>
      </c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>
        <v>9.5</v>
      </c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10" t="str">
        <f t="shared" ref="JP2:JP65" si="0">B2</f>
        <v>Funkenschlag</v>
      </c>
    </row>
    <row r="3" spans="1:276" x14ac:dyDescent="0.25">
      <c r="A3" s="24">
        <v>2</v>
      </c>
      <c r="B3" s="12" t="s">
        <v>529</v>
      </c>
      <c r="C3" s="7">
        <f>AVERAGE(E3:JS3)</f>
        <v>9.1</v>
      </c>
      <c r="D3" s="8">
        <f>COUNT(E3:JS3,"&gt;1")</f>
        <v>5</v>
      </c>
      <c r="E3" s="9"/>
      <c r="F3" s="9"/>
      <c r="G3" s="9"/>
      <c r="H3" s="9">
        <v>10</v>
      </c>
      <c r="I3" s="9"/>
      <c r="J3" s="9"/>
      <c r="K3" s="9"/>
      <c r="L3" s="9"/>
      <c r="M3" s="9"/>
      <c r="N3" s="9"/>
      <c r="O3" s="9"/>
      <c r="P3" s="9"/>
      <c r="Q3" s="9"/>
      <c r="R3" s="9"/>
      <c r="S3" s="9">
        <v>9</v>
      </c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>
        <v>8.5</v>
      </c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>
        <v>9</v>
      </c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>
        <v>9</v>
      </c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10" t="str">
        <f t="shared" si="0"/>
        <v>Cacao</v>
      </c>
    </row>
    <row r="4" spans="1:276" ht="10.199999999999999" x14ac:dyDescent="0.2">
      <c r="A4" s="24">
        <v>3</v>
      </c>
      <c r="B4" s="11" t="s">
        <v>576</v>
      </c>
      <c r="C4" s="7">
        <f>AVERAGE(E4:JS4)</f>
        <v>9.0625</v>
      </c>
      <c r="D4" s="8">
        <f>COUNT(E4:JS4,"&gt;1")</f>
        <v>8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>
        <v>9</v>
      </c>
      <c r="AI4" s="9">
        <v>9</v>
      </c>
      <c r="AJ4" s="9"/>
      <c r="AK4" s="9"/>
      <c r="AL4" s="9"/>
      <c r="AM4" s="9"/>
      <c r="AN4" s="9"/>
      <c r="AO4" s="9"/>
      <c r="AP4" s="9">
        <v>9</v>
      </c>
      <c r="AQ4" s="9">
        <v>9</v>
      </c>
      <c r="AR4" s="9"/>
      <c r="AS4" s="9"/>
      <c r="AT4" s="9"/>
      <c r="AU4" s="9"/>
      <c r="AV4" s="9">
        <v>9</v>
      </c>
      <c r="AW4" s="9"/>
      <c r="AX4" s="9"/>
      <c r="AY4" s="9"/>
      <c r="AZ4" s="9"/>
      <c r="BA4" s="9"/>
      <c r="BB4" s="9">
        <v>9</v>
      </c>
      <c r="BC4" s="9"/>
      <c r="BD4" s="9"/>
      <c r="BE4" s="9">
        <v>9</v>
      </c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>
        <v>9.5</v>
      </c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10"/>
    </row>
    <row r="5" spans="1:276" ht="10.199999999999999" x14ac:dyDescent="0.2">
      <c r="A5" s="24">
        <v>4</v>
      </c>
      <c r="B5" s="11" t="s">
        <v>401</v>
      </c>
      <c r="C5" s="7">
        <f>AVERAGE(E5:JS5)</f>
        <v>9</v>
      </c>
      <c r="D5" s="8">
        <f>COUNT(E5:JS5,"&gt;1")</f>
        <v>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>
        <v>9</v>
      </c>
      <c r="BT5" s="9">
        <v>9</v>
      </c>
      <c r="BU5" s="9">
        <v>9</v>
      </c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10"/>
    </row>
    <row r="6" spans="1:276" x14ac:dyDescent="0.25">
      <c r="A6" s="24">
        <v>5</v>
      </c>
      <c r="B6" s="12" t="s">
        <v>577</v>
      </c>
      <c r="C6" s="7">
        <f>AVERAGE(E6:JS6)</f>
        <v>9</v>
      </c>
      <c r="D6" s="8">
        <f>COUNT(E6:JS6,"&gt;1")</f>
        <v>2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>
        <v>9</v>
      </c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>
        <v>9</v>
      </c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10"/>
    </row>
    <row r="7" spans="1:276" ht="10.199999999999999" x14ac:dyDescent="0.2">
      <c r="A7" s="24">
        <v>6</v>
      </c>
      <c r="B7" s="11" t="s">
        <v>632</v>
      </c>
      <c r="C7" s="7">
        <f>AVERAGE(E7:JS7)</f>
        <v>9</v>
      </c>
      <c r="D7" s="8">
        <f>COUNT(E7:JS7,"&gt;1")</f>
        <v>1</v>
      </c>
      <c r="E7" s="9">
        <v>9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10"/>
    </row>
    <row r="8" spans="1:276" ht="10.199999999999999" x14ac:dyDescent="0.2">
      <c r="A8" s="24">
        <v>7</v>
      </c>
      <c r="B8" s="11" t="s">
        <v>283</v>
      </c>
      <c r="C8" s="7">
        <f>AVERAGE(E8:JS8)</f>
        <v>8.9166666666666661</v>
      </c>
      <c r="D8" s="8">
        <f>COUNT(E8:JS8,"&gt;1")</f>
        <v>6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>
        <v>9</v>
      </c>
      <c r="DJ8" s="9">
        <v>9.5</v>
      </c>
      <c r="DK8" s="9">
        <v>9</v>
      </c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>
        <v>8.5</v>
      </c>
      <c r="EP8" s="9"/>
      <c r="EQ8" s="9"/>
      <c r="ER8" s="9"/>
      <c r="ES8" s="9"/>
      <c r="ET8" s="9"/>
      <c r="EU8" s="9"/>
      <c r="EV8" s="9">
        <v>8</v>
      </c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>
        <v>9.5</v>
      </c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10"/>
    </row>
    <row r="9" spans="1:276" ht="10.199999999999999" x14ac:dyDescent="0.2">
      <c r="A9" s="24">
        <v>8</v>
      </c>
      <c r="B9" s="11" t="s">
        <v>444</v>
      </c>
      <c r="C9" s="7">
        <f>AVERAGE(E9:JS9)</f>
        <v>8.875</v>
      </c>
      <c r="D9" s="8">
        <f>COUNT(E9:JS9,"&gt;1")</f>
        <v>8</v>
      </c>
      <c r="E9" s="9"/>
      <c r="F9" s="9"/>
      <c r="G9" s="9"/>
      <c r="H9" s="9"/>
      <c r="I9" s="9"/>
      <c r="J9" s="9"/>
      <c r="K9" s="9"/>
      <c r="L9" s="9"/>
      <c r="M9" s="9">
        <v>9.5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>
        <v>7.5</v>
      </c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>
        <v>8.5</v>
      </c>
      <c r="CC9" s="9">
        <v>8</v>
      </c>
      <c r="CD9" s="9"/>
      <c r="CE9" s="9"/>
      <c r="CF9" s="9"/>
      <c r="CG9" s="9"/>
      <c r="CH9" s="9"/>
      <c r="CI9" s="9"/>
      <c r="CJ9" s="9"/>
      <c r="CK9" s="9"/>
      <c r="CL9" s="9">
        <v>9</v>
      </c>
      <c r="CM9" s="9"/>
      <c r="CN9" s="9">
        <v>10</v>
      </c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>
        <v>9</v>
      </c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>
        <v>9.5</v>
      </c>
      <c r="JO9" s="9"/>
      <c r="JP9" s="10" t="str">
        <f t="shared" si="0"/>
        <v>Batik</v>
      </c>
    </row>
    <row r="10" spans="1:276" ht="10.199999999999999" x14ac:dyDescent="0.2">
      <c r="A10" s="24">
        <v>9</v>
      </c>
      <c r="B10" s="11" t="s">
        <v>296</v>
      </c>
      <c r="C10" s="7">
        <f>AVERAGE(E10:JS10)</f>
        <v>8.8333333333333339</v>
      </c>
      <c r="D10" s="8">
        <f>COUNT(E10:JS10,"&gt;1")</f>
        <v>3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>
        <v>8.5</v>
      </c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>
        <v>9</v>
      </c>
      <c r="DK10" s="9">
        <v>9</v>
      </c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10" t="str">
        <f t="shared" si="0"/>
        <v>Bedpans &amp; broomsticks (Frederick)</v>
      </c>
    </row>
    <row r="11" spans="1:276" x14ac:dyDescent="0.25">
      <c r="A11" s="24">
        <v>10</v>
      </c>
      <c r="B11" s="12" t="s">
        <v>579</v>
      </c>
      <c r="C11" s="7">
        <f>AVERAGE(E11:JS11)</f>
        <v>8.8333333333333339</v>
      </c>
      <c r="D11" s="8">
        <f>COUNT(E11:JS11,"&gt;1")</f>
        <v>3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>
        <v>8.5</v>
      </c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>
        <v>9</v>
      </c>
      <c r="BP11" s="9">
        <v>9</v>
      </c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10" t="str">
        <f t="shared" si="0"/>
        <v>Inhothep (Pierre)</v>
      </c>
    </row>
    <row r="12" spans="1:276" x14ac:dyDescent="0.25">
      <c r="A12" s="24">
        <v>11</v>
      </c>
      <c r="B12" s="12" t="s">
        <v>687</v>
      </c>
      <c r="C12" s="7">
        <f>AVERAGE(E12:JS12)</f>
        <v>8.8333333333333339</v>
      </c>
      <c r="D12" s="8">
        <f>COUNT(E12:JS12,"&gt;1")</f>
        <v>3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>
        <v>8</v>
      </c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>
        <v>9</v>
      </c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>
        <v>9.5</v>
      </c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10" t="str">
        <f t="shared" si="0"/>
        <v>King of Tokyo</v>
      </c>
    </row>
    <row r="13" spans="1:276" ht="10.199999999999999" x14ac:dyDescent="0.2">
      <c r="A13" s="24">
        <v>12</v>
      </c>
      <c r="B13" s="11" t="s">
        <v>70</v>
      </c>
      <c r="C13" s="7">
        <f>AVERAGE(E13:JS13)</f>
        <v>8.8000000000000007</v>
      </c>
      <c r="D13" s="8">
        <f>COUNT(E13:JS13,"&gt;1")</f>
        <v>55</v>
      </c>
      <c r="E13" s="9">
        <v>7.5</v>
      </c>
      <c r="F13" s="9"/>
      <c r="G13" s="9">
        <v>10</v>
      </c>
      <c r="H13" s="9">
        <v>10</v>
      </c>
      <c r="I13" s="9"/>
      <c r="J13" s="9"/>
      <c r="K13" s="9"/>
      <c r="L13" s="9"/>
      <c r="M13" s="9">
        <v>7.5</v>
      </c>
      <c r="N13" s="9"/>
      <c r="O13" s="9">
        <v>8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>
        <v>8</v>
      </c>
      <c r="AN13" s="9">
        <v>8</v>
      </c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>
        <v>8</v>
      </c>
      <c r="BE13" s="9"/>
      <c r="BF13" s="9"/>
      <c r="BG13" s="9"/>
      <c r="BH13" s="9"/>
      <c r="BI13" s="9">
        <v>8.5</v>
      </c>
      <c r="BJ13" s="9"/>
      <c r="BK13" s="9"/>
      <c r="BL13" s="9"/>
      <c r="BM13" s="9"/>
      <c r="BN13" s="9"/>
      <c r="BO13" s="9"/>
      <c r="BP13" s="9"/>
      <c r="BQ13" s="9">
        <v>7</v>
      </c>
      <c r="BR13" s="9"/>
      <c r="BS13" s="9">
        <v>6.5</v>
      </c>
      <c r="BT13" s="9">
        <v>9.5</v>
      </c>
      <c r="BU13" s="9">
        <v>9.5</v>
      </c>
      <c r="BV13" s="9"/>
      <c r="BW13" s="9"/>
      <c r="BX13" s="9"/>
      <c r="BY13" s="9">
        <v>8.5</v>
      </c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>
        <v>9</v>
      </c>
      <c r="DB13" s="9">
        <v>7.5</v>
      </c>
      <c r="DC13" s="9"/>
      <c r="DD13" s="9"/>
      <c r="DE13" s="9"/>
      <c r="DF13" s="9"/>
      <c r="DG13" s="9"/>
      <c r="DH13" s="9"/>
      <c r="DI13" s="9">
        <v>9</v>
      </c>
      <c r="DJ13" s="9">
        <v>9</v>
      </c>
      <c r="DK13" s="9">
        <v>9</v>
      </c>
      <c r="DL13" s="9"/>
      <c r="DM13" s="9"/>
      <c r="DN13" s="9"/>
      <c r="DO13" s="9"/>
      <c r="DP13" s="9"/>
      <c r="DQ13" s="9"/>
      <c r="DR13" s="9"/>
      <c r="DS13" s="9"/>
      <c r="DT13" s="9"/>
      <c r="DU13" s="9">
        <v>7</v>
      </c>
      <c r="DV13" s="9">
        <v>7</v>
      </c>
      <c r="DW13" s="9">
        <v>9.5</v>
      </c>
      <c r="DX13" s="9">
        <v>9</v>
      </c>
      <c r="DY13" s="9"/>
      <c r="DZ13" s="9"/>
      <c r="EA13" s="9">
        <v>10</v>
      </c>
      <c r="EB13" s="9">
        <v>10</v>
      </c>
      <c r="EC13" s="9">
        <v>9.5</v>
      </c>
      <c r="ED13" s="9"/>
      <c r="EE13" s="9">
        <v>9</v>
      </c>
      <c r="EF13" s="9"/>
      <c r="EG13" s="9"/>
      <c r="EH13" s="9"/>
      <c r="EI13" s="9">
        <v>9</v>
      </c>
      <c r="EJ13" s="9">
        <v>9</v>
      </c>
      <c r="EK13" s="9">
        <v>9</v>
      </c>
      <c r="EL13" s="9"/>
      <c r="EM13" s="9"/>
      <c r="EN13" s="9"/>
      <c r="EO13" s="9">
        <v>9</v>
      </c>
      <c r="EP13" s="9"/>
      <c r="EQ13" s="9">
        <v>9</v>
      </c>
      <c r="ER13" s="9"/>
      <c r="ES13" s="9">
        <v>8</v>
      </c>
      <c r="ET13" s="9">
        <v>8</v>
      </c>
      <c r="EU13" s="9"/>
      <c r="EV13" s="9">
        <v>9</v>
      </c>
      <c r="EW13" s="9">
        <v>9</v>
      </c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>
        <v>9</v>
      </c>
      <c r="FK13" s="9">
        <v>10</v>
      </c>
      <c r="FL13" s="9"/>
      <c r="FM13" s="9"/>
      <c r="FN13" s="9"/>
      <c r="FO13" s="9"/>
      <c r="FP13" s="9">
        <v>10</v>
      </c>
      <c r="FQ13" s="9"/>
      <c r="FR13" s="9">
        <v>8</v>
      </c>
      <c r="FS13" s="9"/>
      <c r="FT13" s="9">
        <v>10</v>
      </c>
      <c r="FU13" s="9"/>
      <c r="FV13" s="9"/>
      <c r="FW13" s="9"/>
      <c r="FX13" s="9"/>
      <c r="FY13" s="9"/>
      <c r="FZ13" s="9">
        <v>8</v>
      </c>
      <c r="GA13" s="9">
        <v>7</v>
      </c>
      <c r="GB13" s="9"/>
      <c r="GC13" s="9"/>
      <c r="GD13" s="9"/>
      <c r="GE13" s="9"/>
      <c r="GF13" s="9"/>
      <c r="GG13" s="9">
        <v>9</v>
      </c>
      <c r="GH13" s="9"/>
      <c r="GI13" s="9">
        <v>9</v>
      </c>
      <c r="GJ13" s="9"/>
      <c r="GK13" s="9"/>
      <c r="GL13" s="9"/>
      <c r="GM13" s="9"/>
      <c r="GN13" s="9"/>
      <c r="GO13" s="9"/>
      <c r="GP13" s="9">
        <v>10</v>
      </c>
      <c r="GQ13" s="9"/>
      <c r="GR13" s="9">
        <v>9</v>
      </c>
      <c r="GS13" s="9">
        <v>10</v>
      </c>
      <c r="GT13" s="9">
        <v>10</v>
      </c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>
        <v>9</v>
      </c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>
        <v>8</v>
      </c>
      <c r="HZ13" s="9"/>
      <c r="IA13" s="9"/>
      <c r="IB13" s="9">
        <v>9</v>
      </c>
      <c r="IC13" s="9">
        <v>10</v>
      </c>
      <c r="ID13" s="9"/>
      <c r="IE13" s="9"/>
      <c r="IF13" s="9"/>
      <c r="IG13" s="9"/>
      <c r="IH13" s="9"/>
      <c r="II13" s="9"/>
      <c r="IJ13" s="9">
        <v>9</v>
      </c>
      <c r="IK13" s="9"/>
      <c r="IL13" s="9"/>
      <c r="IM13" s="9"/>
      <c r="IN13" s="9"/>
      <c r="IO13" s="9">
        <v>10</v>
      </c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10" t="str">
        <f t="shared" si="0"/>
        <v>De WEERWOLVEN VAN WAKKERDAM</v>
      </c>
    </row>
    <row r="14" spans="1:276" ht="10.199999999999999" x14ac:dyDescent="0.2">
      <c r="A14" s="24">
        <v>13</v>
      </c>
      <c r="B14" s="11" t="s">
        <v>215</v>
      </c>
      <c r="C14" s="7">
        <f>AVERAGE(E14:JS14)</f>
        <v>8.7777777777777786</v>
      </c>
      <c r="D14" s="8">
        <f>COUNT(E14:JS14,"&gt;1")</f>
        <v>9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>
        <v>9</v>
      </c>
      <c r="AN14" s="9">
        <v>8</v>
      </c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>
        <v>9</v>
      </c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>
        <v>9.5</v>
      </c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>
        <v>8.5</v>
      </c>
      <c r="EF14" s="9"/>
      <c r="EG14" s="9"/>
      <c r="EH14" s="9"/>
      <c r="EI14" s="9"/>
      <c r="EJ14" s="9"/>
      <c r="EK14" s="9"/>
      <c r="EL14" s="9"/>
      <c r="EM14" s="9"/>
      <c r="EN14" s="9"/>
      <c r="EO14" s="9">
        <v>9</v>
      </c>
      <c r="EP14" s="9"/>
      <c r="EQ14" s="9"/>
      <c r="ER14" s="9"/>
      <c r="ES14" s="9"/>
      <c r="ET14" s="9"/>
      <c r="EU14" s="9"/>
      <c r="EV14" s="9">
        <v>9</v>
      </c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>
        <v>8</v>
      </c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>
        <v>9</v>
      </c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10" t="str">
        <f t="shared" si="0"/>
        <v>Key Largo</v>
      </c>
    </row>
    <row r="15" spans="1:276" ht="10.199999999999999" x14ac:dyDescent="0.2">
      <c r="A15" s="24">
        <v>14</v>
      </c>
      <c r="B15" s="11" t="s">
        <v>76</v>
      </c>
      <c r="C15" s="7">
        <f>AVERAGE(E15:JS15)</f>
        <v>8.7679999999999989</v>
      </c>
      <c r="D15" s="8">
        <f>COUNT(E15:JS15,"&gt;1")</f>
        <v>25</v>
      </c>
      <c r="E15" s="9">
        <v>9</v>
      </c>
      <c r="F15" s="9"/>
      <c r="G15" s="9"/>
      <c r="H15" s="9"/>
      <c r="I15" s="9"/>
      <c r="J15" s="9">
        <v>9</v>
      </c>
      <c r="K15" s="9">
        <v>8</v>
      </c>
      <c r="L15" s="9">
        <v>9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>
        <v>8</v>
      </c>
      <c r="AN15" s="9">
        <v>9</v>
      </c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>
        <v>10</v>
      </c>
      <c r="BR15" s="9"/>
      <c r="BS15" s="9"/>
      <c r="BT15" s="9"/>
      <c r="BU15" s="9"/>
      <c r="BV15" s="9"/>
      <c r="BW15" s="9"/>
      <c r="BX15" s="9"/>
      <c r="BY15" s="9"/>
      <c r="BZ15" s="9"/>
      <c r="CA15" s="9">
        <v>9.6999999999999993</v>
      </c>
      <c r="CB15" s="9">
        <v>9</v>
      </c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>
        <v>8</v>
      </c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>
        <v>9.5</v>
      </c>
      <c r="EF15" s="9"/>
      <c r="EG15" s="9"/>
      <c r="EH15" s="9"/>
      <c r="EI15" s="9"/>
      <c r="EJ15" s="9"/>
      <c r="EK15" s="9"/>
      <c r="EL15" s="9"/>
      <c r="EM15" s="9"/>
      <c r="EN15" s="9"/>
      <c r="EO15" s="9">
        <v>9</v>
      </c>
      <c r="EP15" s="9"/>
      <c r="EQ15" s="9"/>
      <c r="ER15" s="9"/>
      <c r="ES15" s="9"/>
      <c r="ET15" s="9"/>
      <c r="EU15" s="9"/>
      <c r="EV15" s="9">
        <v>9</v>
      </c>
      <c r="EW15" s="9"/>
      <c r="EX15" s="9">
        <v>8</v>
      </c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>
        <v>8</v>
      </c>
      <c r="FP15" s="9"/>
      <c r="FQ15" s="9">
        <v>9</v>
      </c>
      <c r="FR15" s="9"/>
      <c r="FS15" s="9"/>
      <c r="FT15" s="9"/>
      <c r="FU15" s="9"/>
      <c r="FV15" s="9">
        <v>10</v>
      </c>
      <c r="FW15" s="9">
        <v>7</v>
      </c>
      <c r="FX15" s="9">
        <v>10</v>
      </c>
      <c r="FY15" s="9"/>
      <c r="FZ15" s="9"/>
      <c r="GA15" s="9"/>
      <c r="GB15" s="9"/>
      <c r="GC15" s="9">
        <v>10</v>
      </c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>
        <v>9</v>
      </c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>
        <v>7</v>
      </c>
      <c r="HZ15" s="9"/>
      <c r="IA15" s="9"/>
      <c r="IB15" s="9">
        <v>7</v>
      </c>
      <c r="IC15" s="9"/>
      <c r="ID15" s="9"/>
      <c r="IE15" s="9"/>
      <c r="IF15" s="9"/>
      <c r="IG15" s="9"/>
      <c r="IH15" s="9"/>
      <c r="II15" s="9"/>
      <c r="IJ15" s="9">
        <v>9</v>
      </c>
      <c r="IK15" s="9"/>
      <c r="IL15" s="9"/>
      <c r="IM15" s="9"/>
      <c r="IN15" s="9"/>
      <c r="IO15" s="9">
        <v>9</v>
      </c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10" t="str">
        <f t="shared" si="0"/>
        <v>De Kolonisten van Catan</v>
      </c>
    </row>
    <row r="16" spans="1:276" ht="10.199999999999999" x14ac:dyDescent="0.2">
      <c r="A16" s="24">
        <v>15</v>
      </c>
      <c r="B16" s="11" t="s">
        <v>453</v>
      </c>
      <c r="C16" s="7">
        <f>AVERAGE(E16:JS16)</f>
        <v>8.75</v>
      </c>
      <c r="D16" s="8">
        <f>COUNT(E16:JS16,"&gt;1")</f>
        <v>4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>
        <v>9</v>
      </c>
      <c r="CB16" s="9">
        <v>9</v>
      </c>
      <c r="CC16" s="9">
        <v>10</v>
      </c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>
        <v>7</v>
      </c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10" t="str">
        <f t="shared" si="0"/>
        <v>Mafia de Cuba</v>
      </c>
    </row>
    <row r="17" spans="1:276" ht="10.199999999999999" x14ac:dyDescent="0.2">
      <c r="A17" s="24">
        <v>16</v>
      </c>
      <c r="B17" s="11" t="s">
        <v>477</v>
      </c>
      <c r="C17" s="7">
        <f>AVERAGE(E17:JS17)</f>
        <v>8.75</v>
      </c>
      <c r="D17" s="8">
        <f>COUNT(E17:JS17,"&gt;1")</f>
        <v>4</v>
      </c>
      <c r="E17" s="9"/>
      <c r="F17" s="9"/>
      <c r="G17" s="9"/>
      <c r="H17" s="9"/>
      <c r="I17" s="9"/>
      <c r="J17" s="9"/>
      <c r="K17" s="9"/>
      <c r="L17" s="9"/>
      <c r="M17" s="9">
        <v>9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>
        <v>8</v>
      </c>
      <c r="CB17" s="9"/>
      <c r="CC17" s="9">
        <v>9.5</v>
      </c>
      <c r="CD17" s="9">
        <v>8.5</v>
      </c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10" t="str">
        <f t="shared" si="0"/>
        <v>abracadabra</v>
      </c>
    </row>
    <row r="18" spans="1:276" x14ac:dyDescent="0.25">
      <c r="A18" s="24">
        <v>17</v>
      </c>
      <c r="B18" t="s">
        <v>501</v>
      </c>
      <c r="C18" s="7">
        <f>AVERAGE(E18:JS18)</f>
        <v>8.75</v>
      </c>
      <c r="D18" s="8">
        <f>COUNT(E18:JS18,"&gt;1")</f>
        <v>4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>
        <v>9.5</v>
      </c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>
        <v>9</v>
      </c>
      <c r="GH18" s="9"/>
      <c r="GI18" s="9">
        <v>9</v>
      </c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>
        <v>7.5</v>
      </c>
      <c r="JN18" s="9"/>
      <c r="JO18" s="9"/>
      <c r="JP18" s="10" t="str">
        <f t="shared" si="0"/>
        <v>Pechvogel</v>
      </c>
    </row>
    <row r="19" spans="1:276" x14ac:dyDescent="0.25">
      <c r="A19" s="24">
        <v>18</v>
      </c>
      <c r="B19" s="12" t="s">
        <v>254</v>
      </c>
      <c r="C19" s="7">
        <f>AVERAGE(E19:JS19)</f>
        <v>8.75</v>
      </c>
      <c r="D19" s="8">
        <f>COUNT(E19:JS19,"&gt;1")</f>
        <v>2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>
        <v>8.5</v>
      </c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>
        <v>9</v>
      </c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10" t="str">
        <f t="shared" si="0"/>
        <v>CAESARE &amp; CLEOPATRA</v>
      </c>
    </row>
    <row r="20" spans="1:276" x14ac:dyDescent="0.25">
      <c r="A20" s="24">
        <v>19</v>
      </c>
      <c r="B20" s="12" t="s">
        <v>461</v>
      </c>
      <c r="C20" s="7">
        <f>AVERAGE(E20:JS20)</f>
        <v>8.75</v>
      </c>
      <c r="D20" s="8">
        <f>COUNT(E20:JS20,"&gt;1")</f>
        <v>2</v>
      </c>
      <c r="E20" s="9"/>
      <c r="F20" s="9"/>
      <c r="G20" s="9"/>
      <c r="H20" s="9"/>
      <c r="I20" s="9"/>
      <c r="J20" s="9"/>
      <c r="K20" s="9"/>
      <c r="L20" s="9"/>
      <c r="M20" s="9">
        <v>8.5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>
        <v>9</v>
      </c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10" t="str">
        <f t="shared" si="0"/>
        <v>The bloody inn</v>
      </c>
    </row>
    <row r="21" spans="1:276" ht="10.199999999999999" x14ac:dyDescent="0.2">
      <c r="A21" s="24">
        <v>20</v>
      </c>
      <c r="B21" s="11" t="s">
        <v>351</v>
      </c>
      <c r="C21" s="7">
        <f>AVERAGE(E21:JS21)</f>
        <v>8.7083333333333339</v>
      </c>
      <c r="D21" s="8">
        <f>COUNT(E21:JS21,"&gt;1")</f>
        <v>12</v>
      </c>
      <c r="E21" s="9">
        <v>7.5</v>
      </c>
      <c r="F21" s="9"/>
      <c r="G21" s="9">
        <v>10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>
        <v>8</v>
      </c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>
        <v>9.5</v>
      </c>
      <c r="BU21" s="9">
        <v>9.5</v>
      </c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>
        <v>7</v>
      </c>
      <c r="CZ21" s="9"/>
      <c r="DA21" s="9">
        <v>9.5</v>
      </c>
      <c r="DB21" s="9">
        <v>9</v>
      </c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>
        <v>10</v>
      </c>
      <c r="GA21" s="9">
        <v>9</v>
      </c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>
        <v>7.5</v>
      </c>
      <c r="JF21" s="9">
        <v>8</v>
      </c>
      <c r="JG21" s="9"/>
      <c r="JH21" s="9"/>
      <c r="JI21" s="9"/>
      <c r="JJ21" s="9"/>
      <c r="JK21" s="9"/>
      <c r="JL21" s="9"/>
      <c r="JM21" s="9"/>
      <c r="JN21" s="9"/>
      <c r="JO21" s="9"/>
      <c r="JP21" s="10" t="str">
        <f t="shared" si="0"/>
        <v>De legende van Andor</v>
      </c>
    </row>
    <row r="22" spans="1:276" ht="10.199999999999999" x14ac:dyDescent="0.2">
      <c r="A22" s="24">
        <v>21</v>
      </c>
      <c r="B22" s="11" t="s">
        <v>486</v>
      </c>
      <c r="C22" s="7">
        <f>AVERAGE(E22:JS22)</f>
        <v>8.6666666666666661</v>
      </c>
      <c r="D22" s="8">
        <f>COUNT(E22:JS22,"&gt;1")</f>
        <v>3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>
        <v>9</v>
      </c>
      <c r="CM22" s="9"/>
      <c r="CN22" s="9">
        <v>10</v>
      </c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>
        <v>7</v>
      </c>
      <c r="JP22" s="10" t="str">
        <f t="shared" si="0"/>
        <v>Pinguin party</v>
      </c>
    </row>
    <row r="23" spans="1:276" ht="10.199999999999999" x14ac:dyDescent="0.2">
      <c r="A23" s="24">
        <v>22</v>
      </c>
      <c r="B23" s="11" t="s">
        <v>582</v>
      </c>
      <c r="C23" s="7">
        <f>AVERAGE(E23:JS23)</f>
        <v>8.6666666666666661</v>
      </c>
      <c r="D23" s="8">
        <f>COUNT(E23:JS23,"&gt;1")</f>
        <v>3</v>
      </c>
      <c r="E23" s="9">
        <v>8.5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>
        <v>8.5</v>
      </c>
      <c r="AK23" s="9">
        <v>9</v>
      </c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10" t="str">
        <f t="shared" si="0"/>
        <v>Mille Fioni</v>
      </c>
    </row>
    <row r="24" spans="1:276" x14ac:dyDescent="0.25">
      <c r="A24" s="24">
        <v>23</v>
      </c>
      <c r="B24" s="12" t="s">
        <v>690</v>
      </c>
      <c r="C24" s="7">
        <f>AVERAGE(E24:JS24)</f>
        <v>8.6666666666666661</v>
      </c>
      <c r="D24" s="8">
        <f>COUNT(E24:JS24,"&gt;1")</f>
        <v>3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>
        <v>9</v>
      </c>
      <c r="AK24" s="9">
        <v>8.5</v>
      </c>
      <c r="AL24" s="9">
        <v>8.5</v>
      </c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10" t="str">
        <f t="shared" si="0"/>
        <v xml:space="preserve">Frosted blooms </v>
      </c>
    </row>
    <row r="25" spans="1:276" ht="10.199999999999999" x14ac:dyDescent="0.2">
      <c r="A25" s="24">
        <v>24</v>
      </c>
      <c r="B25" s="11" t="s">
        <v>360</v>
      </c>
      <c r="C25" s="7">
        <f>AVERAGE(E25:JS25)</f>
        <v>8.65</v>
      </c>
      <c r="D25" s="8">
        <f>COUNT(E25:JS25,"&gt;1")</f>
        <v>10</v>
      </c>
      <c r="E25" s="9">
        <v>8.5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>
        <v>8.5</v>
      </c>
      <c r="AN25" s="9">
        <v>7.5</v>
      </c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>
        <v>9</v>
      </c>
      <c r="BE25" s="9"/>
      <c r="BF25" s="9"/>
      <c r="BG25" s="9"/>
      <c r="BH25" s="9"/>
      <c r="BI25" s="9">
        <v>8.5</v>
      </c>
      <c r="BJ25" s="9">
        <v>9</v>
      </c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>
        <v>8.5</v>
      </c>
      <c r="DS25" s="9">
        <v>9</v>
      </c>
      <c r="DT25" s="9"/>
      <c r="DU25" s="9">
        <v>9</v>
      </c>
      <c r="DV25" s="9"/>
      <c r="DW25" s="9">
        <v>9</v>
      </c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10" t="str">
        <f t="shared" si="0"/>
        <v>Patchwork</v>
      </c>
    </row>
    <row r="26" spans="1:276" ht="10.199999999999999" x14ac:dyDescent="0.2">
      <c r="A26" s="24">
        <v>25</v>
      </c>
      <c r="B26" s="11" t="s">
        <v>378</v>
      </c>
      <c r="C26" s="7">
        <f>AVERAGE(E26:JS26)</f>
        <v>8.6428571428571423</v>
      </c>
      <c r="D26" s="8">
        <f>COUNT(E26:JS26,"&gt;1")</f>
        <v>7</v>
      </c>
      <c r="E26" s="9">
        <v>9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>
        <v>9</v>
      </c>
      <c r="AN26" s="9">
        <v>7.5</v>
      </c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>
        <v>9</v>
      </c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>
        <v>8</v>
      </c>
      <c r="DO26" s="9"/>
      <c r="DP26" s="9">
        <v>9</v>
      </c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>
        <v>9</v>
      </c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10" t="str">
        <f t="shared" si="0"/>
        <v>Saboteur uitbreiding</v>
      </c>
    </row>
    <row r="27" spans="1:276" ht="10.199999999999999" x14ac:dyDescent="0.2">
      <c r="A27" s="24">
        <v>26</v>
      </c>
      <c r="B27" s="11" t="s">
        <v>379</v>
      </c>
      <c r="C27" s="7">
        <f>AVERAGE(E27:JS27)</f>
        <v>8.625</v>
      </c>
      <c r="D27" s="8">
        <f>COUNT(E27:JS27,"&gt;1")</f>
        <v>12</v>
      </c>
      <c r="E27" s="9">
        <v>9</v>
      </c>
      <c r="F27" s="9">
        <v>8</v>
      </c>
      <c r="G27" s="9">
        <v>10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>
        <v>8.5</v>
      </c>
      <c r="AN27" s="9">
        <v>8.5</v>
      </c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>
        <v>8</v>
      </c>
      <c r="BR27" s="9"/>
      <c r="BS27" s="9"/>
      <c r="BT27" s="9"/>
      <c r="BU27" s="9">
        <v>9.5</v>
      </c>
      <c r="BV27" s="9"/>
      <c r="BW27" s="9"/>
      <c r="BX27" s="9"/>
      <c r="BY27" s="9"/>
      <c r="BZ27" s="9"/>
      <c r="CA27" s="9"/>
      <c r="CB27" s="9"/>
      <c r="CC27" s="9">
        <v>9</v>
      </c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>
        <v>8.5</v>
      </c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>
        <v>8.5</v>
      </c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>
        <v>8</v>
      </c>
      <c r="JF27" s="9">
        <v>8</v>
      </c>
      <c r="JG27" s="9"/>
      <c r="JH27" s="9"/>
      <c r="JI27" s="9"/>
      <c r="JJ27" s="9"/>
      <c r="JK27" s="9"/>
      <c r="JL27" s="9"/>
      <c r="JM27" s="9"/>
      <c r="JN27" s="9"/>
      <c r="JO27" s="9"/>
      <c r="JP27" s="10" t="str">
        <f t="shared" si="0"/>
        <v>Colt express</v>
      </c>
    </row>
    <row r="28" spans="1:276" x14ac:dyDescent="0.25">
      <c r="A28" s="24">
        <v>27</v>
      </c>
      <c r="B28" s="12" t="s">
        <v>305</v>
      </c>
      <c r="C28" s="7">
        <f>AVERAGE(E28:JS28)</f>
        <v>8.625</v>
      </c>
      <c r="D28" s="8">
        <f>COUNT(E28:JS28,"&gt;1")</f>
        <v>4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>
        <v>7</v>
      </c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>
        <v>9.5</v>
      </c>
      <c r="DS28" s="9">
        <v>9</v>
      </c>
      <c r="DT28" s="9">
        <v>9</v>
      </c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10" t="str">
        <f t="shared" si="0"/>
        <v>Huhuuh</v>
      </c>
    </row>
    <row r="29" spans="1:276" ht="10.199999999999999" x14ac:dyDescent="0.2">
      <c r="A29" s="24">
        <v>28</v>
      </c>
      <c r="B29" s="11" t="s">
        <v>306</v>
      </c>
      <c r="C29" s="7">
        <f>AVERAGE(E29:JS29)</f>
        <v>8.625</v>
      </c>
      <c r="D29" s="8">
        <f>COUNT(E29:JS29,"&gt;1")</f>
        <v>4</v>
      </c>
      <c r="E29" s="9">
        <v>8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>
        <v>9</v>
      </c>
      <c r="AN29" s="9">
        <v>8.5</v>
      </c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>
        <v>9</v>
      </c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10" t="str">
        <f t="shared" si="0"/>
        <v>Arthus</v>
      </c>
    </row>
    <row r="30" spans="1:276" x14ac:dyDescent="0.25">
      <c r="A30" s="24">
        <v>29</v>
      </c>
      <c r="B30" s="12" t="s">
        <v>201</v>
      </c>
      <c r="C30" s="7">
        <f>AVERAGE(E30:JS30)</f>
        <v>8.625</v>
      </c>
      <c r="D30" s="8">
        <f>COUNT(E30:JS30,"&gt;1")</f>
        <v>4</v>
      </c>
      <c r="E30" s="9">
        <v>9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>
        <v>9</v>
      </c>
      <c r="AN30" s="9">
        <v>8.5</v>
      </c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>
        <v>8</v>
      </c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10" t="str">
        <f t="shared" si="0"/>
        <v>Colosseum</v>
      </c>
    </row>
    <row r="31" spans="1:276" ht="10.199999999999999" x14ac:dyDescent="0.2">
      <c r="A31" s="24">
        <v>30</v>
      </c>
      <c r="B31" s="11" t="s">
        <v>284</v>
      </c>
      <c r="C31" s="7">
        <f>AVERAGE(E31:JS31)</f>
        <v>8.625</v>
      </c>
      <c r="D31" s="8">
        <f>COUNT(E31:JS31,"&gt;1")</f>
        <v>4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>
        <v>8</v>
      </c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>
        <v>8.5</v>
      </c>
      <c r="DS31" s="9">
        <v>9</v>
      </c>
      <c r="DT31" s="9">
        <v>9</v>
      </c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10" t="str">
        <f t="shared" si="0"/>
        <v>it happen ( Annelies)</v>
      </c>
    </row>
    <row r="32" spans="1:276" x14ac:dyDescent="0.25">
      <c r="A32" s="24">
        <v>31</v>
      </c>
      <c r="B32" s="12" t="s">
        <v>68</v>
      </c>
      <c r="C32" s="7">
        <f>AVERAGE(E32:JS32)</f>
        <v>8.6136363636363633</v>
      </c>
      <c r="D32" s="8">
        <f>COUNT(E32:JS32,"&gt;1")</f>
        <v>22</v>
      </c>
      <c r="E32" s="9">
        <v>8.5</v>
      </c>
      <c r="F32" s="9">
        <v>9</v>
      </c>
      <c r="G32" s="9"/>
      <c r="H32" s="9"/>
      <c r="I32" s="9"/>
      <c r="J32" s="9"/>
      <c r="K32" s="9"/>
      <c r="L32" s="9"/>
      <c r="M32" s="9">
        <v>8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>
        <v>9.5</v>
      </c>
      <c r="AN32" s="9">
        <v>9</v>
      </c>
      <c r="AO32" s="9"/>
      <c r="AP32" s="9">
        <v>8.5</v>
      </c>
      <c r="AQ32" s="9">
        <v>7</v>
      </c>
      <c r="AR32" s="9">
        <v>7.5</v>
      </c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>
        <v>9</v>
      </c>
      <c r="BE32" s="9"/>
      <c r="BF32" s="9"/>
      <c r="BG32" s="9"/>
      <c r="BH32" s="9"/>
      <c r="BI32" s="9">
        <v>7</v>
      </c>
      <c r="BJ32" s="9">
        <v>9</v>
      </c>
      <c r="BK32" s="9">
        <v>9</v>
      </c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>
        <v>9</v>
      </c>
      <c r="CF32" s="9"/>
      <c r="CG32" s="9"/>
      <c r="CH32" s="9"/>
      <c r="CI32" s="9"/>
      <c r="CJ32" s="9"/>
      <c r="CK32" s="9"/>
      <c r="CL32" s="9"/>
      <c r="CM32" s="9"/>
      <c r="CN32" s="9"/>
      <c r="CO32" s="9">
        <v>7</v>
      </c>
      <c r="CP32" s="9"/>
      <c r="CQ32" s="9"/>
      <c r="CR32" s="9"/>
      <c r="CS32" s="9"/>
      <c r="CT32" s="9">
        <v>9</v>
      </c>
      <c r="CU32" s="9">
        <v>10</v>
      </c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>
        <v>9</v>
      </c>
      <c r="DJ32" s="9">
        <v>9</v>
      </c>
      <c r="DK32" s="9">
        <v>9</v>
      </c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>
        <v>9.5</v>
      </c>
      <c r="EP32" s="9"/>
      <c r="EQ32" s="9"/>
      <c r="ER32" s="9"/>
      <c r="ES32" s="9"/>
      <c r="ET32" s="9"/>
      <c r="EU32" s="9"/>
      <c r="EV32" s="9">
        <v>9</v>
      </c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>
        <v>8</v>
      </c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10" t="str">
        <f t="shared" si="0"/>
        <v>Stenen tijdperk</v>
      </c>
    </row>
    <row r="33" spans="1:276" ht="12.75" customHeight="1" x14ac:dyDescent="0.2">
      <c r="A33" s="24">
        <v>32</v>
      </c>
      <c r="B33" s="11" t="s">
        <v>232</v>
      </c>
      <c r="C33" s="7">
        <f>AVERAGE(E33:JS33)</f>
        <v>8.6</v>
      </c>
      <c r="D33" s="8">
        <f>COUNT(E33:JS33,"&gt;1")</f>
        <v>30</v>
      </c>
      <c r="E33" s="9">
        <v>8</v>
      </c>
      <c r="F33" s="9"/>
      <c r="G33" s="9">
        <v>8.5</v>
      </c>
      <c r="H33" s="9">
        <v>8.5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>
        <v>7.5</v>
      </c>
      <c r="AN33" s="9">
        <v>7.5</v>
      </c>
      <c r="AO33" s="9">
        <v>8</v>
      </c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>
        <v>7.5</v>
      </c>
      <c r="BT33" s="9">
        <v>8</v>
      </c>
      <c r="BU33" s="9">
        <v>8</v>
      </c>
      <c r="BV33" s="9"/>
      <c r="BW33" s="9"/>
      <c r="BX33" s="9"/>
      <c r="BY33" s="9"/>
      <c r="BZ33" s="9"/>
      <c r="CA33" s="9"/>
      <c r="CB33" s="9"/>
      <c r="CC33" s="9"/>
      <c r="CD33" s="9">
        <v>9.5</v>
      </c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>
        <v>8</v>
      </c>
      <c r="CZ33" s="9"/>
      <c r="DA33" s="9"/>
      <c r="DB33" s="9"/>
      <c r="DC33" s="9"/>
      <c r="DD33" s="9"/>
      <c r="DE33" s="9"/>
      <c r="DF33" s="9"/>
      <c r="DG33" s="9"/>
      <c r="DH33" s="9"/>
      <c r="DI33" s="9">
        <v>8</v>
      </c>
      <c r="DJ33" s="9">
        <v>9</v>
      </c>
      <c r="DK33" s="9">
        <v>9</v>
      </c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>
        <v>10</v>
      </c>
      <c r="EB33" s="9"/>
      <c r="EC33" s="9"/>
      <c r="ED33" s="9"/>
      <c r="EE33" s="9">
        <v>9.5</v>
      </c>
      <c r="EF33" s="9"/>
      <c r="EG33" s="9"/>
      <c r="EH33" s="9"/>
      <c r="EI33" s="9">
        <v>9</v>
      </c>
      <c r="EJ33" s="9">
        <v>8</v>
      </c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>
        <v>9</v>
      </c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>
        <v>10</v>
      </c>
      <c r="GA33" s="9">
        <v>8</v>
      </c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>
        <v>10</v>
      </c>
      <c r="HC33" s="9">
        <v>10</v>
      </c>
      <c r="HD33" s="9"/>
      <c r="HE33" s="9">
        <v>8.5</v>
      </c>
      <c r="HF33" s="9"/>
      <c r="HG33" s="9"/>
      <c r="HH33" s="9">
        <v>9</v>
      </c>
      <c r="HI33" s="9"/>
      <c r="HJ33" s="9">
        <v>10</v>
      </c>
      <c r="HK33" s="9"/>
      <c r="HL33" s="9"/>
      <c r="HM33" s="9"/>
      <c r="HN33" s="9"/>
      <c r="HO33" s="9"/>
      <c r="HP33" s="9"/>
      <c r="HQ33" s="9"/>
      <c r="HR33" s="9">
        <v>7</v>
      </c>
      <c r="HS33" s="9">
        <v>7</v>
      </c>
      <c r="HT33" s="9"/>
      <c r="HU33" s="9"/>
      <c r="HV33" s="9"/>
      <c r="HW33" s="9"/>
      <c r="HX33" s="9"/>
      <c r="HY33" s="9"/>
      <c r="HZ33" s="9"/>
      <c r="IA33" s="9"/>
      <c r="IB33" s="9"/>
      <c r="IC33" s="9">
        <v>10</v>
      </c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>
        <v>8</v>
      </c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10" t="str">
        <f t="shared" si="0"/>
        <v>Dobble</v>
      </c>
    </row>
    <row r="34" spans="1:276" ht="12.75" customHeight="1" x14ac:dyDescent="0.2">
      <c r="A34" s="24">
        <v>33</v>
      </c>
      <c r="B34" s="11" t="s">
        <v>72</v>
      </c>
      <c r="C34" s="7">
        <f>AVERAGE(E34:JS34)</f>
        <v>8.6</v>
      </c>
      <c r="D34" s="8">
        <f>COUNT(E34:JS34,"&gt;1")</f>
        <v>10</v>
      </c>
      <c r="E34" s="9">
        <v>7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>
        <v>10</v>
      </c>
      <c r="AN34" s="9">
        <v>8</v>
      </c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>
        <v>8</v>
      </c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>
        <v>10</v>
      </c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>
        <v>10</v>
      </c>
      <c r="FZ34" s="9"/>
      <c r="GA34" s="9"/>
      <c r="GB34" s="9"/>
      <c r="GC34" s="9">
        <v>8</v>
      </c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>
        <v>8</v>
      </c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>
        <v>8</v>
      </c>
      <c r="IK34" s="9"/>
      <c r="IL34" s="9"/>
      <c r="IM34" s="9"/>
      <c r="IN34" s="9"/>
      <c r="IO34" s="9">
        <v>9</v>
      </c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10" t="str">
        <f t="shared" si="0"/>
        <v>Fortune</v>
      </c>
    </row>
    <row r="35" spans="1:276" ht="12.75" customHeight="1" x14ac:dyDescent="0.25">
      <c r="A35" s="24">
        <v>34</v>
      </c>
      <c r="B35" s="12" t="s">
        <v>580</v>
      </c>
      <c r="C35" s="7">
        <f>AVERAGE(E35:JS35)</f>
        <v>8.6</v>
      </c>
      <c r="D35" s="8">
        <f>COUNT(E35:JS35,"&gt;1")</f>
        <v>5</v>
      </c>
      <c r="E35" s="9">
        <v>8.5</v>
      </c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>
        <v>9.5</v>
      </c>
      <c r="AK35" s="9"/>
      <c r="AL35" s="9">
        <v>8</v>
      </c>
      <c r="AM35" s="9">
        <v>8</v>
      </c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>
        <v>9</v>
      </c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10" t="str">
        <f t="shared" si="0"/>
        <v>Sagrada</v>
      </c>
    </row>
    <row r="36" spans="1:276" x14ac:dyDescent="0.25">
      <c r="A36" s="24">
        <v>35</v>
      </c>
      <c r="B36" s="12" t="s">
        <v>349</v>
      </c>
      <c r="C36" s="7">
        <f>AVERAGE(E36:JS36)</f>
        <v>8.6</v>
      </c>
      <c r="D36" s="8">
        <f>COUNT(E36:JS36,"&gt;1")</f>
        <v>5</v>
      </c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>
        <v>6.5</v>
      </c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>
        <v>8.5</v>
      </c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>
        <v>10</v>
      </c>
      <c r="DR36" s="9">
        <v>9</v>
      </c>
      <c r="DS36" s="9">
        <v>9</v>
      </c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10" t="str">
        <f t="shared" si="0"/>
        <v>Biggen</v>
      </c>
    </row>
    <row r="37" spans="1:276" ht="12.75" customHeight="1" x14ac:dyDescent="0.2">
      <c r="A37" s="24">
        <v>36</v>
      </c>
      <c r="B37" s="11" t="s">
        <v>660</v>
      </c>
      <c r="C37" s="7">
        <f>AVERAGE(E37:JS37)</f>
        <v>8.6</v>
      </c>
      <c r="D37" s="8">
        <f>COUNT(E37:JS37,"&gt;1")</f>
        <v>5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>
        <v>8.5</v>
      </c>
      <c r="AK37" s="9"/>
      <c r="AL37" s="9">
        <v>9</v>
      </c>
      <c r="AM37" s="9"/>
      <c r="AN37" s="9">
        <v>8</v>
      </c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>
        <v>8.5</v>
      </c>
      <c r="GW37" s="9">
        <v>9</v>
      </c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10" t="str">
        <f t="shared" si="0"/>
        <v>Evergreen</v>
      </c>
    </row>
    <row r="38" spans="1:276" ht="12.75" customHeight="1" x14ac:dyDescent="0.2">
      <c r="A38" s="24">
        <v>37</v>
      </c>
      <c r="B38" s="11" t="s">
        <v>84</v>
      </c>
      <c r="C38" s="7">
        <f>AVERAGE(E38:JS38)</f>
        <v>8.5833333333333339</v>
      </c>
      <c r="D38" s="8">
        <f>COUNT(E38:JS38,"&gt;1")</f>
        <v>6</v>
      </c>
      <c r="E38" s="9">
        <v>8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>
        <v>9</v>
      </c>
      <c r="AN38" s="9">
        <v>8.5</v>
      </c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>
        <v>9</v>
      </c>
      <c r="DV38" s="9"/>
      <c r="DW38" s="9"/>
      <c r="DX38" s="9">
        <v>9</v>
      </c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>
        <v>8</v>
      </c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10" t="str">
        <f t="shared" si="0"/>
        <v>Mykrinos</v>
      </c>
    </row>
    <row r="39" spans="1:276" ht="10.199999999999999" x14ac:dyDescent="0.2">
      <c r="A39" s="24">
        <v>38</v>
      </c>
      <c r="B39" s="11" t="s">
        <v>574</v>
      </c>
      <c r="C39" s="7">
        <f>AVERAGE(E39:JS39)</f>
        <v>8.5555555555555554</v>
      </c>
      <c r="D39" s="8">
        <f>COUNT(E39:JS39,"&gt;1")</f>
        <v>9</v>
      </c>
      <c r="E39" s="9">
        <v>9</v>
      </c>
      <c r="F39" s="9"/>
      <c r="G39" s="9"/>
      <c r="H39" s="9"/>
      <c r="I39" s="9"/>
      <c r="J39" s="9"/>
      <c r="K39" s="9"/>
      <c r="L39" s="9"/>
      <c r="M39" s="9">
        <v>8</v>
      </c>
      <c r="N39" s="9"/>
      <c r="O39" s="9">
        <v>7.5</v>
      </c>
      <c r="P39" s="9"/>
      <c r="Q39" s="9"/>
      <c r="R39" s="9">
        <v>8</v>
      </c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>
        <v>9.5</v>
      </c>
      <c r="AK39" s="9">
        <v>9.5</v>
      </c>
      <c r="AL39" s="9">
        <v>9.5</v>
      </c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>
        <v>8</v>
      </c>
      <c r="BP39" s="9">
        <v>8</v>
      </c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10" t="str">
        <f t="shared" si="0"/>
        <v>Wingspan</v>
      </c>
    </row>
    <row r="40" spans="1:276" ht="10.199999999999999" x14ac:dyDescent="0.2">
      <c r="A40" s="24">
        <v>39</v>
      </c>
      <c r="B40" s="11" t="s">
        <v>307</v>
      </c>
      <c r="C40" s="7">
        <f>AVERAGE(E40:JS40)</f>
        <v>8.5500000000000007</v>
      </c>
      <c r="D40" s="8">
        <f>COUNT(E40:JS40,"&gt;1")</f>
        <v>10</v>
      </c>
      <c r="E40" s="9">
        <v>9</v>
      </c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>
        <v>8.5</v>
      </c>
      <c r="AN40" s="9">
        <v>8</v>
      </c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>
        <v>9</v>
      </c>
      <c r="DS40" s="9">
        <v>9</v>
      </c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>
        <v>8</v>
      </c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>
        <v>9</v>
      </c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>
        <v>7</v>
      </c>
      <c r="HZ40" s="9"/>
      <c r="IA40" s="9"/>
      <c r="IB40" s="9">
        <v>8</v>
      </c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>
        <v>10</v>
      </c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10" t="str">
        <f t="shared" si="0"/>
        <v>Spokenbos</v>
      </c>
    </row>
    <row r="41" spans="1:276" x14ac:dyDescent="0.25">
      <c r="A41" s="24">
        <v>40</v>
      </c>
      <c r="B41" s="12" t="s">
        <v>377</v>
      </c>
      <c r="C41" s="7">
        <f>AVERAGE(E41:JS41)</f>
        <v>8.5500000000000007</v>
      </c>
      <c r="D41" s="8">
        <f>COUNT(E41:JS41,"&gt;1")</f>
        <v>10</v>
      </c>
      <c r="E41" s="9">
        <v>8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6"/>
      <c r="AK41" s="9"/>
      <c r="AL41" s="9"/>
      <c r="AM41" s="9">
        <v>8.5</v>
      </c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>
        <v>9</v>
      </c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>
        <v>7</v>
      </c>
      <c r="DM41" s="9">
        <v>9</v>
      </c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>
        <v>9</v>
      </c>
      <c r="IY41" s="9"/>
      <c r="IZ41" s="9"/>
      <c r="JA41" s="9"/>
      <c r="JB41" s="9"/>
      <c r="JC41" s="9">
        <v>8.5</v>
      </c>
      <c r="JD41" s="9">
        <v>10</v>
      </c>
      <c r="JE41" s="9">
        <v>8.5</v>
      </c>
      <c r="JF41" s="9">
        <v>8</v>
      </c>
      <c r="JG41" s="9"/>
      <c r="JH41" s="9"/>
      <c r="JI41" s="9"/>
      <c r="JJ41" s="9"/>
      <c r="JK41" s="9"/>
      <c r="JL41" s="9"/>
      <c r="JM41" s="9"/>
      <c r="JN41" s="9"/>
      <c r="JO41" s="9"/>
      <c r="JP41" s="10" t="str">
        <f t="shared" si="0"/>
        <v>Dominion</v>
      </c>
    </row>
    <row r="42" spans="1:276" x14ac:dyDescent="0.25">
      <c r="A42" s="24">
        <v>41</v>
      </c>
      <c r="B42" s="12" t="s">
        <v>223</v>
      </c>
      <c r="C42" s="7">
        <f>AVERAGE(E42:JS42)</f>
        <v>8.545454545454545</v>
      </c>
      <c r="D42" s="8">
        <f>COUNT(E42:JS42,"&gt;1")</f>
        <v>11</v>
      </c>
      <c r="E42" s="9">
        <v>8.5</v>
      </c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>
        <v>8.5</v>
      </c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>
        <v>9</v>
      </c>
      <c r="BR42" s="9"/>
      <c r="BS42" s="9"/>
      <c r="BT42" s="9"/>
      <c r="BU42" s="9"/>
      <c r="BV42" s="9"/>
      <c r="BW42" s="9">
        <v>10</v>
      </c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>
        <v>7</v>
      </c>
      <c r="DS42" s="9">
        <v>8.5</v>
      </c>
      <c r="DT42" s="9">
        <v>8</v>
      </c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>
        <v>9</v>
      </c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>
        <v>8.5</v>
      </c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>
        <v>8</v>
      </c>
      <c r="IK42" s="9"/>
      <c r="IL42" s="9"/>
      <c r="IM42" s="9"/>
      <c r="IN42" s="9"/>
      <c r="IO42" s="9">
        <v>9</v>
      </c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10" t="str">
        <f t="shared" si="0"/>
        <v>Rio o Oro</v>
      </c>
    </row>
    <row r="43" spans="1:276" x14ac:dyDescent="0.25">
      <c r="A43" s="24">
        <v>42</v>
      </c>
      <c r="B43" s="12" t="s">
        <v>467</v>
      </c>
      <c r="C43" s="7">
        <f>AVERAGE(E43:JS43)</f>
        <v>8.5</v>
      </c>
      <c r="D43" s="8">
        <f>COUNT(E43:JS43,"&gt;1")</f>
        <v>23</v>
      </c>
      <c r="E43" s="9">
        <v>9</v>
      </c>
      <c r="F43" s="9"/>
      <c r="G43" s="9"/>
      <c r="H43" s="9"/>
      <c r="I43" s="9"/>
      <c r="J43" s="9"/>
      <c r="K43" s="9"/>
      <c r="L43" s="9"/>
      <c r="M43" s="9">
        <v>9</v>
      </c>
      <c r="N43" s="9"/>
      <c r="O43" s="9">
        <v>9</v>
      </c>
      <c r="P43" s="9"/>
      <c r="Q43" s="9"/>
      <c r="R43" s="9">
        <v>9</v>
      </c>
      <c r="S43" s="9">
        <v>9</v>
      </c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>
        <v>8.5</v>
      </c>
      <c r="AK43" s="9"/>
      <c r="AL43" s="9">
        <v>8</v>
      </c>
      <c r="AM43" s="9">
        <v>7.5</v>
      </c>
      <c r="AN43" s="9"/>
      <c r="AO43" s="9"/>
      <c r="AP43" s="9"/>
      <c r="AQ43" s="9">
        <v>7.5</v>
      </c>
      <c r="AR43" s="9">
        <v>8.5</v>
      </c>
      <c r="AS43" s="9"/>
      <c r="AT43" s="9">
        <v>8.5</v>
      </c>
      <c r="AU43" s="9"/>
      <c r="AV43" s="9"/>
      <c r="AW43" s="9"/>
      <c r="AX43" s="9"/>
      <c r="AY43" s="9"/>
      <c r="AZ43" s="9"/>
      <c r="BA43" s="9"/>
      <c r="BB43" s="9"/>
      <c r="BC43" s="9"/>
      <c r="BD43" s="9">
        <v>7.5</v>
      </c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>
        <v>9</v>
      </c>
      <c r="BT43" s="9">
        <v>8</v>
      </c>
      <c r="BU43" s="9">
        <v>9.5</v>
      </c>
      <c r="BV43" s="9"/>
      <c r="BW43" s="9"/>
      <c r="BX43" s="9"/>
      <c r="BY43" s="9"/>
      <c r="BZ43" s="9"/>
      <c r="CA43" s="9">
        <v>8</v>
      </c>
      <c r="CB43" s="9">
        <v>8.5</v>
      </c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>
        <v>8</v>
      </c>
      <c r="DB43" s="9">
        <v>8</v>
      </c>
      <c r="DC43" s="9"/>
      <c r="DD43" s="9"/>
      <c r="DE43" s="9"/>
      <c r="DF43" s="9">
        <v>9.5</v>
      </c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>
        <v>9</v>
      </c>
      <c r="JK43" s="9">
        <v>9</v>
      </c>
      <c r="JL43" s="9"/>
      <c r="JM43" s="9">
        <v>8</v>
      </c>
      <c r="JN43" s="9"/>
      <c r="JO43" s="9"/>
      <c r="JP43" s="10" t="str">
        <f t="shared" si="0"/>
        <v>Kwakzalvers</v>
      </c>
    </row>
    <row r="44" spans="1:276" x14ac:dyDescent="0.25">
      <c r="A44" s="24">
        <v>43</v>
      </c>
      <c r="B44" s="12" t="s">
        <v>303</v>
      </c>
      <c r="C44" s="7">
        <f>AVERAGE(E44:JS44)</f>
        <v>8.5</v>
      </c>
      <c r="D44" s="8">
        <f>COUNT(E44:JS44,"&gt;1")</f>
        <v>5</v>
      </c>
      <c r="E44" s="9">
        <v>8</v>
      </c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>
        <v>8</v>
      </c>
      <c r="AN44" s="9">
        <v>8.5</v>
      </c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>
        <v>8</v>
      </c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>
        <v>10</v>
      </c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10" t="str">
        <f t="shared" si="0"/>
        <v>Knockout</v>
      </c>
    </row>
    <row r="45" spans="1:276" x14ac:dyDescent="0.25">
      <c r="A45" s="24">
        <v>44</v>
      </c>
      <c r="B45" s="12" t="s">
        <v>502</v>
      </c>
      <c r="C45" s="7">
        <f>AVERAGE(E45:JS45)</f>
        <v>8.5</v>
      </c>
      <c r="D45" s="8">
        <f>COUNT(E45:JS45,"&gt;1")</f>
        <v>4</v>
      </c>
      <c r="E45" s="9">
        <v>8</v>
      </c>
      <c r="F45" s="9"/>
      <c r="G45" s="9"/>
      <c r="H45" s="9"/>
      <c r="I45" s="9"/>
      <c r="J45" s="9"/>
      <c r="K45" s="9"/>
      <c r="L45" s="9"/>
      <c r="M45" s="9">
        <v>9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>
        <v>8</v>
      </c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>
        <v>9</v>
      </c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10" t="str">
        <f t="shared" si="0"/>
        <v>Deep blue</v>
      </c>
    </row>
    <row r="46" spans="1:276" x14ac:dyDescent="0.25">
      <c r="A46" s="24">
        <v>45</v>
      </c>
      <c r="B46" s="12" t="s">
        <v>216</v>
      </c>
      <c r="C46" s="7">
        <f>AVERAGE(E46:JS46)</f>
        <v>8.5</v>
      </c>
      <c r="D46" s="8">
        <f>COUNT(E46:JS46,"&gt;1")</f>
        <v>4</v>
      </c>
      <c r="E46" s="9">
        <v>8</v>
      </c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>
        <v>9.5</v>
      </c>
      <c r="AN46" s="9">
        <v>8.5</v>
      </c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>
        <v>8</v>
      </c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10" t="str">
        <f t="shared" si="0"/>
        <v>Tinners trail</v>
      </c>
    </row>
    <row r="47" spans="1:276" x14ac:dyDescent="0.25">
      <c r="A47" s="24">
        <v>46</v>
      </c>
      <c r="B47" t="s">
        <v>81</v>
      </c>
      <c r="C47" s="7">
        <f>AVERAGE(E47:JS47)</f>
        <v>8.5</v>
      </c>
      <c r="D47" s="8">
        <f>COUNT(E47:JS47,"&gt;1")</f>
        <v>4</v>
      </c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>
        <v>10</v>
      </c>
      <c r="AN47" s="9">
        <v>8</v>
      </c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>
        <v>8</v>
      </c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>
        <v>8</v>
      </c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10" t="str">
        <f t="shared" si="0"/>
        <v>Durch die wuste</v>
      </c>
    </row>
    <row r="48" spans="1:276" x14ac:dyDescent="0.25">
      <c r="A48" s="24">
        <v>47</v>
      </c>
      <c r="B48" s="12" t="s">
        <v>293</v>
      </c>
      <c r="C48" s="7">
        <f>AVERAGE(E48:JS48)</f>
        <v>8.5</v>
      </c>
      <c r="D48" s="8">
        <f>COUNT(E48:JS48,"&gt;1")</f>
        <v>4</v>
      </c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>
        <v>8.5</v>
      </c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>
        <v>7.5</v>
      </c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>
        <v>8</v>
      </c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>
        <v>10</v>
      </c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10" t="str">
        <f t="shared" si="0"/>
        <v>Dust (Frederic)</v>
      </c>
    </row>
    <row r="49" spans="1:276" x14ac:dyDescent="0.25">
      <c r="A49" s="24">
        <v>48</v>
      </c>
      <c r="B49" s="12" t="s">
        <v>308</v>
      </c>
      <c r="C49" s="7">
        <f>AVERAGE(E49:JS49)</f>
        <v>8.5</v>
      </c>
      <c r="D49" s="8">
        <f>COUNT(E49:JS49,"&gt;1")</f>
        <v>4</v>
      </c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>
        <v>7</v>
      </c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>
        <v>9</v>
      </c>
      <c r="DS49" s="9">
        <v>9</v>
      </c>
      <c r="DT49" s="9">
        <v>9</v>
      </c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10" t="str">
        <f t="shared" si="0"/>
        <v>Muizen gooien</v>
      </c>
    </row>
    <row r="50" spans="1:276" x14ac:dyDescent="0.25">
      <c r="A50" s="24">
        <v>49</v>
      </c>
      <c r="B50" s="13" t="s">
        <v>583</v>
      </c>
      <c r="C50" s="7">
        <f>AVERAGE(E50:JS50)</f>
        <v>8.5</v>
      </c>
      <c r="D50" s="8">
        <f>COUNT(E50:JS50,"&gt;1")</f>
        <v>4</v>
      </c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>
        <v>9</v>
      </c>
      <c r="W50" s="9">
        <v>9</v>
      </c>
      <c r="X50" s="9"/>
      <c r="Y50" s="9"/>
      <c r="Z50" s="9"/>
      <c r="AA50" s="9"/>
      <c r="AB50" s="9"/>
      <c r="AC50" s="9"/>
      <c r="AD50" s="9"/>
      <c r="AE50" s="9"/>
      <c r="AF50" s="9">
        <v>8</v>
      </c>
      <c r="AG50" s="9">
        <v>8</v>
      </c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10" t="str">
        <f t="shared" si="0"/>
        <v>Taveerne van de oude stad</v>
      </c>
    </row>
    <row r="51" spans="1:276" x14ac:dyDescent="0.25">
      <c r="A51" s="24">
        <v>50</v>
      </c>
      <c r="B51" s="12" t="s">
        <v>503</v>
      </c>
      <c r="C51" s="7">
        <f>AVERAGE(E51:JS51)</f>
        <v>8.5</v>
      </c>
      <c r="D51" s="8">
        <f>COUNT(E51:JS51,"&gt;1")</f>
        <v>3</v>
      </c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>
        <v>8.5</v>
      </c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>
        <v>8</v>
      </c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>
        <v>9</v>
      </c>
      <c r="JN51" s="9"/>
      <c r="JO51" s="9"/>
      <c r="JP51" s="10" t="str">
        <f t="shared" si="0"/>
        <v>Hadara</v>
      </c>
    </row>
    <row r="52" spans="1:276" ht="10.199999999999999" x14ac:dyDescent="0.2">
      <c r="A52" s="24">
        <v>51</v>
      </c>
      <c r="B52" s="11" t="s">
        <v>463</v>
      </c>
      <c r="C52" s="7">
        <f>AVERAGE(E52:JS52)</f>
        <v>8.5</v>
      </c>
      <c r="D52" s="8">
        <f>COUNT(E52:JS52,"&gt;1")</f>
        <v>3</v>
      </c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>
        <v>7.5</v>
      </c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>
        <v>9</v>
      </c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>
        <v>9</v>
      </c>
      <c r="JN52" s="9"/>
      <c r="JO52" s="9"/>
      <c r="JP52" s="10" t="str">
        <f t="shared" si="0"/>
        <v>Reincarnatie ( Pierre)</v>
      </c>
    </row>
    <row r="53" spans="1:276" x14ac:dyDescent="0.25">
      <c r="A53" s="24">
        <v>52</v>
      </c>
      <c r="B53" t="s">
        <v>418</v>
      </c>
      <c r="C53" s="7">
        <f>AVERAGE(E53:JS53)</f>
        <v>8.5</v>
      </c>
      <c r="D53" s="8">
        <f>COUNT(E53:JS53,"&gt;1")</f>
        <v>3</v>
      </c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>
        <v>8</v>
      </c>
      <c r="AN53" s="9">
        <v>8</v>
      </c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>
        <v>9.5</v>
      </c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10" t="str">
        <f t="shared" si="0"/>
        <v>Unusual suspect</v>
      </c>
    </row>
    <row r="54" spans="1:276" ht="10.199999999999999" x14ac:dyDescent="0.2">
      <c r="A54" s="24">
        <v>53</v>
      </c>
      <c r="B54" s="11" t="s">
        <v>285</v>
      </c>
      <c r="C54" s="7">
        <f>AVERAGE(E54:JS54)</f>
        <v>8.5</v>
      </c>
      <c r="D54" s="8">
        <f>COUNT(E54:JS54,"&gt;1")</f>
        <v>3</v>
      </c>
      <c r="E54" s="9">
        <v>8</v>
      </c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>
        <v>9</v>
      </c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>
        <v>8.5</v>
      </c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10" t="str">
        <f t="shared" si="0"/>
        <v>Wazab</v>
      </c>
    </row>
    <row r="55" spans="1:276" x14ac:dyDescent="0.25">
      <c r="A55" s="24">
        <v>54</v>
      </c>
      <c r="B55" s="12" t="s">
        <v>650</v>
      </c>
      <c r="C55" s="7">
        <f>AVERAGE(E55:JS55)</f>
        <v>8.5</v>
      </c>
      <c r="D55" s="8">
        <f>COUNT(E55:JS55,"&gt;1")</f>
        <v>3</v>
      </c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>
        <v>8</v>
      </c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>
        <v>9.5</v>
      </c>
      <c r="BR55" s="9">
        <v>8</v>
      </c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10" t="str">
        <f t="shared" si="0"/>
        <v>Droom cruise</v>
      </c>
    </row>
    <row r="56" spans="1:276" x14ac:dyDescent="0.25">
      <c r="A56" s="24">
        <v>55</v>
      </c>
      <c r="B56" s="12" t="s">
        <v>678</v>
      </c>
      <c r="C56" s="7">
        <f>AVERAGE(E56:JS56)</f>
        <v>8.5</v>
      </c>
      <c r="D56" s="8">
        <f>COUNT(E56:JS56,"&gt;1")</f>
        <v>3</v>
      </c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>
        <v>8.5</v>
      </c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>
        <v>8</v>
      </c>
      <c r="BJ56" s="9">
        <v>9</v>
      </c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10" t="str">
        <f t="shared" si="0"/>
        <v>Berenpark</v>
      </c>
    </row>
    <row r="57" spans="1:276" x14ac:dyDescent="0.25">
      <c r="A57" s="24">
        <v>56</v>
      </c>
      <c r="B57" s="12" t="s">
        <v>578</v>
      </c>
      <c r="C57" s="7">
        <f>AVERAGE(E57:JS57)</f>
        <v>8.5</v>
      </c>
      <c r="D57" s="8">
        <f>COUNT(E57:JS57,"&gt;1")</f>
        <v>2</v>
      </c>
      <c r="E57" s="9">
        <v>8</v>
      </c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>
        <v>9</v>
      </c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10" t="str">
        <f t="shared" si="0"/>
        <v>Small world</v>
      </c>
    </row>
    <row r="58" spans="1:276" x14ac:dyDescent="0.25">
      <c r="A58" s="24">
        <v>57</v>
      </c>
      <c r="B58" s="12" t="s">
        <v>345</v>
      </c>
      <c r="C58" s="7">
        <f>AVERAGE(E58:JS58)</f>
        <v>8.5</v>
      </c>
      <c r="D58" s="8">
        <f>COUNT(E58:JS58,"&gt;1")</f>
        <v>2</v>
      </c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>
        <v>8.5</v>
      </c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>
        <v>8.5</v>
      </c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10" t="str">
        <f t="shared" si="0"/>
        <v>Isis &amp; Osiris</v>
      </c>
    </row>
    <row r="59" spans="1:276" x14ac:dyDescent="0.25">
      <c r="A59" s="24">
        <v>58</v>
      </c>
      <c r="B59" s="12" t="s">
        <v>584</v>
      </c>
      <c r="C59" s="7">
        <f>AVERAGE(E59:JS59)</f>
        <v>8.5</v>
      </c>
      <c r="D59" s="8">
        <f>COUNT(E59:JS59,"&gt;1")</f>
        <v>2</v>
      </c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I59" s="9"/>
      <c r="BJ59" s="9">
        <v>9</v>
      </c>
      <c r="BK59" s="9">
        <v>8</v>
      </c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10" t="str">
        <f t="shared" si="0"/>
        <v>Santorini</v>
      </c>
    </row>
    <row r="60" spans="1:276" x14ac:dyDescent="0.25">
      <c r="A60" s="24">
        <v>59</v>
      </c>
      <c r="B60" s="13" t="s">
        <v>634</v>
      </c>
      <c r="C60" s="7">
        <f>AVERAGE(E60:JS60)</f>
        <v>8.5</v>
      </c>
      <c r="D60" s="8">
        <f>COUNT(E60:JS60,"&gt;1")</f>
        <v>2</v>
      </c>
      <c r="E60" s="9">
        <v>8.5</v>
      </c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>
        <v>8.5</v>
      </c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10" t="str">
        <f t="shared" si="0"/>
        <v>Oriflamme</v>
      </c>
    </row>
    <row r="61" spans="1:276" ht="10.199999999999999" x14ac:dyDescent="0.2">
      <c r="A61" s="24">
        <v>60</v>
      </c>
      <c r="B61" s="11" t="s">
        <v>105</v>
      </c>
      <c r="C61" s="7">
        <f>AVERAGE(E61:JS61)</f>
        <v>8.4833333333333325</v>
      </c>
      <c r="D61" s="8">
        <f>COUNT(E61:JS61,"&gt;1")</f>
        <v>48</v>
      </c>
      <c r="E61" s="9">
        <v>8.5</v>
      </c>
      <c r="F61" s="9"/>
      <c r="G61" s="9"/>
      <c r="H61" s="9"/>
      <c r="I61" s="9"/>
      <c r="J61" s="9">
        <v>8</v>
      </c>
      <c r="K61" s="9">
        <v>7</v>
      </c>
      <c r="L61" s="9"/>
      <c r="M61" s="9"/>
      <c r="N61" s="9"/>
      <c r="O61" s="9"/>
      <c r="P61" s="9"/>
      <c r="Q61" s="9"/>
      <c r="R61" s="9"/>
      <c r="S61" s="9">
        <v>7</v>
      </c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>
        <v>8</v>
      </c>
      <c r="AI61" s="9"/>
      <c r="AJ61" s="9"/>
      <c r="AK61" s="9"/>
      <c r="AL61" s="9"/>
      <c r="AM61" s="9">
        <v>8.5</v>
      </c>
      <c r="AN61" s="9">
        <v>7</v>
      </c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>
        <v>8</v>
      </c>
      <c r="BJ61" s="9">
        <v>7</v>
      </c>
      <c r="BK61" s="9">
        <v>8</v>
      </c>
      <c r="BL61" s="9"/>
      <c r="BM61" s="9"/>
      <c r="BN61" s="9"/>
      <c r="BO61" s="9"/>
      <c r="BP61" s="9"/>
      <c r="BQ61" s="9">
        <v>6</v>
      </c>
      <c r="BR61" s="9">
        <v>10</v>
      </c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>
        <v>9</v>
      </c>
      <c r="CZ61" s="9"/>
      <c r="DA61" s="9"/>
      <c r="DB61" s="9"/>
      <c r="DC61" s="9"/>
      <c r="DD61" s="9"/>
      <c r="DE61" s="9"/>
      <c r="DF61" s="9"/>
      <c r="DG61" s="9"/>
      <c r="DH61" s="9"/>
      <c r="DI61" s="9">
        <v>9</v>
      </c>
      <c r="DJ61" s="9">
        <v>9</v>
      </c>
      <c r="DK61" s="9">
        <v>9</v>
      </c>
      <c r="DL61" s="9"/>
      <c r="DM61" s="9"/>
      <c r="DN61" s="9">
        <v>9</v>
      </c>
      <c r="DO61" s="9">
        <v>8</v>
      </c>
      <c r="DP61" s="9">
        <v>8.5</v>
      </c>
      <c r="DQ61" s="9"/>
      <c r="DR61" s="9"/>
      <c r="DS61" s="9"/>
      <c r="DT61" s="9"/>
      <c r="DU61" s="9">
        <v>9</v>
      </c>
      <c r="DV61" s="9">
        <v>8</v>
      </c>
      <c r="DW61" s="9">
        <v>9</v>
      </c>
      <c r="DX61" s="9">
        <v>9</v>
      </c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>
        <v>9</v>
      </c>
      <c r="EJ61" s="9">
        <v>9</v>
      </c>
      <c r="EK61" s="9">
        <v>9</v>
      </c>
      <c r="EL61" s="9"/>
      <c r="EM61" s="9"/>
      <c r="EN61" s="9"/>
      <c r="EO61" s="9">
        <v>10</v>
      </c>
      <c r="EP61" s="9"/>
      <c r="EQ61" s="9"/>
      <c r="ER61" s="9"/>
      <c r="ES61" s="9">
        <v>9</v>
      </c>
      <c r="ET61" s="9">
        <v>8</v>
      </c>
      <c r="EU61" s="9"/>
      <c r="EV61" s="9">
        <v>10</v>
      </c>
      <c r="EW61" s="9"/>
      <c r="EX61" s="9">
        <v>8</v>
      </c>
      <c r="EY61" s="9"/>
      <c r="EZ61" s="9"/>
      <c r="FA61" s="9">
        <v>9</v>
      </c>
      <c r="FB61" s="9">
        <v>8.5</v>
      </c>
      <c r="FC61" s="9">
        <v>8.5</v>
      </c>
      <c r="FD61" s="9">
        <v>10</v>
      </c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>
        <v>9</v>
      </c>
      <c r="FR61" s="9">
        <v>10</v>
      </c>
      <c r="FS61" s="9"/>
      <c r="FT61" s="9"/>
      <c r="FU61" s="9"/>
      <c r="FV61" s="9"/>
      <c r="FW61" s="9"/>
      <c r="FX61" s="9"/>
      <c r="FY61" s="9"/>
      <c r="FZ61" s="9"/>
      <c r="GA61" s="9">
        <v>8</v>
      </c>
      <c r="GB61" s="9"/>
      <c r="GC61" s="9"/>
      <c r="GD61" s="9"/>
      <c r="GE61" s="9"/>
      <c r="GF61" s="9"/>
      <c r="GG61" s="9"/>
      <c r="GH61" s="9"/>
      <c r="GI61" s="9">
        <v>8.5</v>
      </c>
      <c r="GJ61" s="9">
        <v>8.5</v>
      </c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>
        <v>9</v>
      </c>
      <c r="GV61" s="9"/>
      <c r="GW61" s="9"/>
      <c r="GX61" s="9">
        <v>8.5</v>
      </c>
      <c r="GY61" s="9">
        <v>8.1999999999999993</v>
      </c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>
        <v>7</v>
      </c>
      <c r="HU61" s="9">
        <v>7</v>
      </c>
      <c r="HV61" s="9"/>
      <c r="HW61" s="9"/>
      <c r="HX61" s="9"/>
      <c r="HY61" s="9">
        <v>8.5</v>
      </c>
      <c r="HZ61" s="9"/>
      <c r="IA61" s="9"/>
      <c r="IB61" s="9">
        <v>8.5</v>
      </c>
      <c r="IC61" s="9"/>
      <c r="ID61" s="9"/>
      <c r="IE61" s="9"/>
      <c r="IF61" s="9"/>
      <c r="IG61" s="9"/>
      <c r="IH61" s="9"/>
      <c r="II61" s="9"/>
      <c r="IJ61" s="9">
        <v>9</v>
      </c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10" t="str">
        <f t="shared" si="0"/>
        <v>Ticket to ride</v>
      </c>
    </row>
    <row r="62" spans="1:276" ht="10.199999999999999" x14ac:dyDescent="0.2">
      <c r="A62" s="24">
        <v>61</v>
      </c>
      <c r="B62" s="11" t="s">
        <v>287</v>
      </c>
      <c r="C62" s="7">
        <f>AVERAGE(E62:JS62)</f>
        <v>8.4615384615384617</v>
      </c>
      <c r="D62" s="8">
        <f>COUNT(E62:JS62,"&gt;1")</f>
        <v>13</v>
      </c>
      <c r="E62" s="9">
        <v>8.5</v>
      </c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>
        <v>8</v>
      </c>
      <c r="AN62" s="9">
        <v>7</v>
      </c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>
        <v>9</v>
      </c>
      <c r="BJ62" s="9">
        <v>8</v>
      </c>
      <c r="BK62" s="9">
        <v>9</v>
      </c>
      <c r="BL62" s="9">
        <v>8.5</v>
      </c>
      <c r="BM62" s="9"/>
      <c r="BN62" s="9"/>
      <c r="BO62" s="9"/>
      <c r="BP62" s="9"/>
      <c r="BQ62" s="9"/>
      <c r="BR62" s="9"/>
      <c r="BS62" s="9"/>
      <c r="BT62" s="9">
        <v>9</v>
      </c>
      <c r="BU62" s="9">
        <v>10</v>
      </c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>
        <v>8</v>
      </c>
      <c r="DS62" s="9">
        <v>8</v>
      </c>
      <c r="DT62" s="9">
        <v>8</v>
      </c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>
        <v>9</v>
      </c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10" t="str">
        <f t="shared" si="0"/>
        <v>Love letter</v>
      </c>
    </row>
    <row r="63" spans="1:276" x14ac:dyDescent="0.25">
      <c r="A63" s="24">
        <v>62</v>
      </c>
      <c r="B63" t="s">
        <v>233</v>
      </c>
      <c r="C63" s="7">
        <f>AVERAGE(E63:JS63)</f>
        <v>8.4444444444444446</v>
      </c>
      <c r="D63" s="8">
        <f>COUNT(E63:JS63,"&gt;1")</f>
        <v>9</v>
      </c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>
        <v>9</v>
      </c>
      <c r="AN63" s="9">
        <v>9</v>
      </c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>
        <v>8</v>
      </c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>
        <v>8</v>
      </c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>
        <v>9</v>
      </c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>
        <v>8</v>
      </c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>
        <v>8</v>
      </c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>
        <v>8</v>
      </c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>
        <v>9</v>
      </c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10" t="str">
        <f t="shared" si="0"/>
        <v>De kathedraal</v>
      </c>
    </row>
    <row r="64" spans="1:276" x14ac:dyDescent="0.25">
      <c r="A64" s="24">
        <v>63</v>
      </c>
      <c r="B64" t="s">
        <v>443</v>
      </c>
      <c r="C64" s="7">
        <f>AVERAGE(E64:JS64)</f>
        <v>8.4375</v>
      </c>
      <c r="D64" s="8">
        <f>COUNT(E64:JS64,"&gt;1")</f>
        <v>8</v>
      </c>
      <c r="E64" s="9"/>
      <c r="F64" s="9"/>
      <c r="G64" s="9">
        <v>10</v>
      </c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>
        <v>6.5</v>
      </c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>
        <v>7</v>
      </c>
      <c r="BT64" s="9">
        <v>8.5</v>
      </c>
      <c r="BU64" s="9">
        <v>9.5</v>
      </c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>
        <v>7</v>
      </c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>
        <v>9.5</v>
      </c>
      <c r="DB64" s="9">
        <v>9.5</v>
      </c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10" t="str">
        <f t="shared" si="0"/>
        <v>De boze wolf</v>
      </c>
    </row>
    <row r="65" spans="1:276" ht="10.199999999999999" x14ac:dyDescent="0.2">
      <c r="A65" s="24">
        <v>64</v>
      </c>
      <c r="B65" s="11" t="s">
        <v>74</v>
      </c>
      <c r="C65" s="7">
        <f>AVERAGE(E65:JS65)</f>
        <v>8.4285714285714288</v>
      </c>
      <c r="D65" s="8">
        <f>COUNT(E65:JS65,"&gt;1")</f>
        <v>14</v>
      </c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>
        <v>8</v>
      </c>
      <c r="AN65" s="9">
        <v>8</v>
      </c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>
        <v>8</v>
      </c>
      <c r="BD65" s="9">
        <v>5</v>
      </c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>
        <v>9</v>
      </c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>
        <v>9</v>
      </c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>
        <v>10</v>
      </c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>
        <v>10</v>
      </c>
      <c r="FP65" s="9"/>
      <c r="FQ65" s="9"/>
      <c r="FR65" s="9"/>
      <c r="FS65" s="9">
        <v>6</v>
      </c>
      <c r="FT65" s="9"/>
      <c r="FU65" s="9"/>
      <c r="FV65" s="9">
        <v>6</v>
      </c>
      <c r="FW65" s="9">
        <v>10</v>
      </c>
      <c r="FX65" s="9"/>
      <c r="FY65" s="9">
        <v>9</v>
      </c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>
        <v>10</v>
      </c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>
        <v>10</v>
      </c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10" t="str">
        <f t="shared" si="0"/>
        <v>ADEL VERPFLICHTET</v>
      </c>
    </row>
    <row r="66" spans="1:276" ht="10.199999999999999" x14ac:dyDescent="0.2">
      <c r="A66" s="24">
        <v>65</v>
      </c>
      <c r="B66" s="11" t="s">
        <v>322</v>
      </c>
      <c r="C66" s="7">
        <f>AVERAGE(E66:JS66)</f>
        <v>8.4285714285714288</v>
      </c>
      <c r="D66" s="8">
        <f>COUNT(E66:JS66,"&gt;1")</f>
        <v>7</v>
      </c>
      <c r="E66" s="9">
        <v>8</v>
      </c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>
        <v>8.5</v>
      </c>
      <c r="AN66" s="9">
        <v>7.5</v>
      </c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>
        <v>8</v>
      </c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>
        <v>9.5</v>
      </c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>
        <v>8.5</v>
      </c>
      <c r="DK66" s="9">
        <v>9</v>
      </c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10" t="str">
        <f t="shared" ref="JP66:JP128" si="1">B66</f>
        <v>Saboteur jungle</v>
      </c>
    </row>
    <row r="67" spans="1:276" x14ac:dyDescent="0.25">
      <c r="A67" s="24">
        <v>66</v>
      </c>
      <c r="B67" s="12" t="s">
        <v>530</v>
      </c>
      <c r="C67" s="7">
        <f>AVERAGE(E67:JS67)</f>
        <v>8.4285714285714288</v>
      </c>
      <c r="D67" s="8">
        <f>COUNT(E67:JS67,"&gt;1")</f>
        <v>7</v>
      </c>
      <c r="E67" s="9"/>
      <c r="F67" s="9">
        <v>9</v>
      </c>
      <c r="G67" s="9"/>
      <c r="H67" s="9"/>
      <c r="I67" s="9"/>
      <c r="J67" s="9"/>
      <c r="K67" s="9"/>
      <c r="L67" s="9"/>
      <c r="M67" s="9">
        <v>9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>
        <v>8</v>
      </c>
      <c r="AN67" s="9">
        <v>8</v>
      </c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>
        <v>8</v>
      </c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>
        <v>9</v>
      </c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>
        <v>8</v>
      </c>
      <c r="JN67" s="9"/>
      <c r="JO67" s="9"/>
      <c r="JP67" s="10" t="str">
        <f t="shared" si="1"/>
        <v>De dwergen van Nidaveller</v>
      </c>
    </row>
    <row r="68" spans="1:276" x14ac:dyDescent="0.25">
      <c r="A68" s="24">
        <v>67</v>
      </c>
      <c r="B68" s="12" t="s">
        <v>409</v>
      </c>
      <c r="C68" s="7">
        <f>AVERAGE(E68:JS68)</f>
        <v>8.4166666666666661</v>
      </c>
      <c r="D68" s="8">
        <f>COUNT(E68:JS68,"&gt;1")</f>
        <v>6</v>
      </c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>
        <v>7.5</v>
      </c>
      <c r="AN68" s="9">
        <v>7</v>
      </c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>
        <v>8</v>
      </c>
      <c r="BR68" s="9"/>
      <c r="BS68" s="9">
        <v>8.5</v>
      </c>
      <c r="BT68" s="9">
        <v>9.5</v>
      </c>
      <c r="BU68" s="9">
        <v>10</v>
      </c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10" t="str">
        <f t="shared" si="1"/>
        <v>Kakkerlakkensalade</v>
      </c>
    </row>
    <row r="69" spans="1:276" ht="12.6" customHeight="1" x14ac:dyDescent="0.2">
      <c r="A69" s="24">
        <v>68</v>
      </c>
      <c r="B69" s="11" t="s">
        <v>350</v>
      </c>
      <c r="C69" s="7">
        <f>AVERAGE(E69:JS69)</f>
        <v>8.40625</v>
      </c>
      <c r="D69" s="8">
        <f>COUNT(E69:JS69,"&gt;1")</f>
        <v>16</v>
      </c>
      <c r="E69" s="9">
        <v>8</v>
      </c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>
        <v>8</v>
      </c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>
        <v>8</v>
      </c>
      <c r="BT69" s="9">
        <v>9</v>
      </c>
      <c r="BU69" s="9">
        <v>8.5</v>
      </c>
      <c r="BV69" s="9"/>
      <c r="BW69" s="9">
        <v>8</v>
      </c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>
        <v>8</v>
      </c>
      <c r="CZ69" s="9"/>
      <c r="DA69" s="9"/>
      <c r="DB69" s="9"/>
      <c r="DC69" s="9">
        <v>8</v>
      </c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>
        <v>9</v>
      </c>
      <c r="DO69" s="9"/>
      <c r="DP69" s="9">
        <v>8</v>
      </c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>
        <v>8.5</v>
      </c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>
        <v>8.5</v>
      </c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>
        <v>10</v>
      </c>
      <c r="GA69" s="9">
        <v>8</v>
      </c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>
        <v>8.5</v>
      </c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>
        <v>8.5</v>
      </c>
      <c r="JN69" s="9"/>
      <c r="JO69" s="9"/>
      <c r="JP69" s="10" t="str">
        <f t="shared" si="1"/>
        <v>Het verboden eiland</v>
      </c>
    </row>
    <row r="70" spans="1:276" ht="12.6" customHeight="1" x14ac:dyDescent="0.25">
      <c r="A70" s="24">
        <v>69</v>
      </c>
      <c r="B70" s="12" t="s">
        <v>352</v>
      </c>
      <c r="C70" s="7">
        <f>AVERAGE(E70:JS70)</f>
        <v>8.4</v>
      </c>
      <c r="D70" s="8">
        <f>COUNT(E70:JS70,"&gt;1")</f>
        <v>5</v>
      </c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>
        <v>7</v>
      </c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>
        <v>8</v>
      </c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>
        <v>10</v>
      </c>
      <c r="DR70" s="9">
        <v>8</v>
      </c>
      <c r="DS70" s="9">
        <v>9</v>
      </c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10" t="str">
        <f t="shared" si="1"/>
        <v>Kesselchaos</v>
      </c>
    </row>
    <row r="71" spans="1:276" x14ac:dyDescent="0.25">
      <c r="A71" s="24">
        <v>70</v>
      </c>
      <c r="B71" s="12" t="s">
        <v>266</v>
      </c>
      <c r="C71" s="7">
        <f>AVERAGE(E71:JS71)</f>
        <v>8.3928571428571423</v>
      </c>
      <c r="D71" s="8">
        <f>COUNT(E71:JS71,"&gt;1")</f>
        <v>14</v>
      </c>
      <c r="E71" s="9"/>
      <c r="F71" s="9">
        <v>9</v>
      </c>
      <c r="G71" s="9"/>
      <c r="H71" s="9"/>
      <c r="I71" s="9"/>
      <c r="J71" s="9"/>
      <c r="K71" s="9"/>
      <c r="L71" s="9"/>
      <c r="M71" s="9">
        <v>9</v>
      </c>
      <c r="N71" s="9"/>
      <c r="O71" s="9"/>
      <c r="P71" s="9"/>
      <c r="Q71" s="9"/>
      <c r="R71" s="9"/>
      <c r="S71" s="9"/>
      <c r="T71" s="9">
        <v>8</v>
      </c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>
        <v>8</v>
      </c>
      <c r="AN71" s="9">
        <v>8</v>
      </c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>
        <v>8</v>
      </c>
      <c r="BJ71" s="9">
        <v>8</v>
      </c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>
        <v>9</v>
      </c>
      <c r="DK71" s="9">
        <v>9</v>
      </c>
      <c r="DL71" s="9"/>
      <c r="DM71" s="9"/>
      <c r="DN71" s="9">
        <v>9</v>
      </c>
      <c r="DO71" s="9"/>
      <c r="DP71" s="9">
        <v>8.5</v>
      </c>
      <c r="DQ71" s="9"/>
      <c r="DR71" s="9">
        <v>8</v>
      </c>
      <c r="DS71" s="9">
        <v>8</v>
      </c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>
        <v>8</v>
      </c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10" t="str">
        <f t="shared" si="1"/>
        <v>Ballonrace</v>
      </c>
    </row>
    <row r="72" spans="1:276" ht="10.199999999999999" x14ac:dyDescent="0.2">
      <c r="A72" s="24">
        <v>71</v>
      </c>
      <c r="B72" s="11" t="s">
        <v>297</v>
      </c>
      <c r="C72" s="7">
        <f>AVERAGE(E72:JS72)</f>
        <v>8.375</v>
      </c>
      <c r="D72" s="8">
        <f>COUNT(E72:JS72,"&gt;1")</f>
        <v>12</v>
      </c>
      <c r="E72" s="9">
        <v>8</v>
      </c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>
        <v>8</v>
      </c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>
        <v>7</v>
      </c>
      <c r="CU72" s="9">
        <v>8</v>
      </c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>
        <v>9</v>
      </c>
      <c r="DT72" s="9">
        <v>8.5</v>
      </c>
      <c r="DU72" s="9"/>
      <c r="DV72" s="9"/>
      <c r="DW72" s="9"/>
      <c r="DX72" s="9"/>
      <c r="DY72" s="9"/>
      <c r="DZ72" s="9">
        <v>9</v>
      </c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>
        <v>9</v>
      </c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>
        <v>9</v>
      </c>
      <c r="HE72" s="9"/>
      <c r="HF72" s="9"/>
      <c r="HG72" s="9">
        <v>9</v>
      </c>
      <c r="HH72" s="9">
        <v>7</v>
      </c>
      <c r="HI72" s="9"/>
      <c r="HJ72" s="9">
        <v>9</v>
      </c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10" t="str">
        <f t="shared" si="1"/>
        <v>Ticket to ride Europa</v>
      </c>
    </row>
    <row r="73" spans="1:276" x14ac:dyDescent="0.25">
      <c r="A73" s="24">
        <v>72</v>
      </c>
      <c r="B73" s="12" t="s">
        <v>637</v>
      </c>
      <c r="C73" s="7">
        <f>AVERAGE(E73:JS73)</f>
        <v>8.375</v>
      </c>
      <c r="D73" s="8">
        <f>COUNT(E73:JS73,"&gt;1")</f>
        <v>12</v>
      </c>
      <c r="E73" s="9"/>
      <c r="F73" s="9">
        <v>9</v>
      </c>
      <c r="G73" s="9">
        <v>8.5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>
        <v>7</v>
      </c>
      <c r="T73" s="9"/>
      <c r="U73" s="9"/>
      <c r="V73" s="9"/>
      <c r="W73" s="9"/>
      <c r="X73" s="9">
        <v>10</v>
      </c>
      <c r="Y73" s="9"/>
      <c r="Z73" s="9"/>
      <c r="AA73" s="9"/>
      <c r="AB73" s="9"/>
      <c r="AC73" s="9">
        <v>7</v>
      </c>
      <c r="AD73" s="9">
        <v>8</v>
      </c>
      <c r="AE73" s="9"/>
      <c r="AF73" s="9"/>
      <c r="AG73" s="9"/>
      <c r="AH73" s="9"/>
      <c r="AI73" s="9"/>
      <c r="AJ73" s="9">
        <v>9.5</v>
      </c>
      <c r="AK73" s="9">
        <v>9.5</v>
      </c>
      <c r="AL73" s="9">
        <v>10</v>
      </c>
      <c r="AM73" s="9">
        <v>7</v>
      </c>
      <c r="AN73" s="9">
        <v>7</v>
      </c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>
        <v>8</v>
      </c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10" t="str">
        <f t="shared" si="1"/>
        <v>Secret hitler</v>
      </c>
    </row>
    <row r="74" spans="1:276" ht="10.199999999999999" x14ac:dyDescent="0.2">
      <c r="A74" s="24">
        <v>73</v>
      </c>
      <c r="B74" s="11" t="s">
        <v>585</v>
      </c>
      <c r="C74" s="7">
        <f>AVERAGE(E74:JS74)</f>
        <v>8.375</v>
      </c>
      <c r="D74" s="8">
        <f>COUNT(E74:JS74,"&gt;1")</f>
        <v>4</v>
      </c>
      <c r="E74" s="9">
        <v>8.5</v>
      </c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>
        <v>8.5</v>
      </c>
      <c r="AN74" s="9">
        <v>7.5</v>
      </c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>
        <v>9</v>
      </c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10" t="str">
        <f t="shared" si="1"/>
        <v>Paleo</v>
      </c>
    </row>
    <row r="75" spans="1:276" x14ac:dyDescent="0.25">
      <c r="A75" s="24">
        <v>74</v>
      </c>
      <c r="B75" s="12" t="s">
        <v>309</v>
      </c>
      <c r="C75" s="7">
        <f>AVERAGE(E75:JS75)</f>
        <v>8.375</v>
      </c>
      <c r="D75" s="8">
        <f>COUNT(E75:JS75,"&gt;1")</f>
        <v>4</v>
      </c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>
        <v>8.5</v>
      </c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>
        <v>8</v>
      </c>
      <c r="HQ75" s="9">
        <v>8</v>
      </c>
      <c r="HR75" s="9">
        <v>9</v>
      </c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10" t="str">
        <f t="shared" si="1"/>
        <v>Roll trough the ages</v>
      </c>
    </row>
    <row r="76" spans="1:276" ht="10.199999999999999" x14ac:dyDescent="0.2">
      <c r="A76" s="24">
        <v>75</v>
      </c>
      <c r="B76" s="11" t="s">
        <v>198</v>
      </c>
      <c r="C76" s="7">
        <f>AVERAGE(E76:JS76)</f>
        <v>8.3666666666666671</v>
      </c>
      <c r="D76" s="8">
        <f>COUNT(E76:JS76,"&gt;1")</f>
        <v>15</v>
      </c>
      <c r="E76" s="9">
        <v>7.5</v>
      </c>
      <c r="F76" s="9"/>
      <c r="G76" s="9">
        <v>9</v>
      </c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>
        <v>8</v>
      </c>
      <c r="AD76" s="9">
        <v>7</v>
      </c>
      <c r="AE76" s="9"/>
      <c r="AF76" s="9"/>
      <c r="AG76" s="9"/>
      <c r="AH76" s="9"/>
      <c r="AI76" s="9"/>
      <c r="AJ76" s="9"/>
      <c r="AK76" s="9"/>
      <c r="AL76" s="9"/>
      <c r="AM76" s="9"/>
      <c r="AN76" s="9">
        <v>9</v>
      </c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>
        <v>8</v>
      </c>
      <c r="BR76" s="9"/>
      <c r="BS76" s="9"/>
      <c r="BT76" s="9"/>
      <c r="BU76" s="9"/>
      <c r="BV76" s="9"/>
      <c r="BW76" s="9"/>
      <c r="BX76" s="9"/>
      <c r="BY76" s="9"/>
      <c r="BZ76" s="9"/>
      <c r="CA76" s="9">
        <v>10</v>
      </c>
      <c r="CB76" s="9">
        <v>9</v>
      </c>
      <c r="CC76" s="9">
        <v>8</v>
      </c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>
        <v>8</v>
      </c>
      <c r="DO76" s="9"/>
      <c r="DP76" s="9">
        <v>8.5</v>
      </c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>
        <v>8</v>
      </c>
      <c r="EP76" s="9"/>
      <c r="EQ76" s="9"/>
      <c r="ER76" s="9"/>
      <c r="ES76" s="9"/>
      <c r="ET76" s="9">
        <v>9</v>
      </c>
      <c r="EU76" s="9"/>
      <c r="EV76" s="9">
        <v>8</v>
      </c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>
        <v>8.5</v>
      </c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10" t="str">
        <f t="shared" si="1"/>
        <v>Quarto</v>
      </c>
    </row>
    <row r="77" spans="1:276" x14ac:dyDescent="0.25">
      <c r="A77" s="24">
        <v>76</v>
      </c>
      <c r="B77" s="12" t="s">
        <v>83</v>
      </c>
      <c r="C77" s="7">
        <f>AVERAGE(E77:JS77)</f>
        <v>8.3421052631578956</v>
      </c>
      <c r="D77" s="8">
        <f>COUNT(E77:JS77,"&gt;1")</f>
        <v>38</v>
      </c>
      <c r="E77" s="9">
        <v>8.5</v>
      </c>
      <c r="F77" s="9"/>
      <c r="G77" s="9"/>
      <c r="H77" s="9"/>
      <c r="I77" s="9"/>
      <c r="J77" s="9">
        <v>8</v>
      </c>
      <c r="K77" s="9">
        <v>7</v>
      </c>
      <c r="L77" s="9">
        <v>7.5</v>
      </c>
      <c r="M77" s="9">
        <v>8</v>
      </c>
      <c r="N77" s="9"/>
      <c r="O77" s="9">
        <v>7</v>
      </c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>
        <v>7</v>
      </c>
      <c r="AI77" s="9"/>
      <c r="AJ77" s="9"/>
      <c r="AK77" s="9"/>
      <c r="AL77" s="9"/>
      <c r="AM77" s="9">
        <v>8</v>
      </c>
      <c r="AN77" s="9">
        <v>8</v>
      </c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>
        <v>8</v>
      </c>
      <c r="BJ77" s="9"/>
      <c r="BK77" s="9"/>
      <c r="BL77" s="9"/>
      <c r="BM77" s="9"/>
      <c r="BN77" s="9"/>
      <c r="BO77" s="9"/>
      <c r="BP77" s="9"/>
      <c r="BQ77" s="9">
        <v>7</v>
      </c>
      <c r="BR77" s="9">
        <v>7</v>
      </c>
      <c r="BS77" s="9"/>
      <c r="BT77" s="9"/>
      <c r="BU77" s="9"/>
      <c r="BV77" s="9"/>
      <c r="BW77" s="9"/>
      <c r="BX77" s="9"/>
      <c r="BY77" s="9">
        <v>10</v>
      </c>
      <c r="BZ77" s="9"/>
      <c r="CA77" s="9">
        <v>8</v>
      </c>
      <c r="CB77" s="9"/>
      <c r="CC77" s="9">
        <v>10</v>
      </c>
      <c r="CD77" s="9">
        <v>10</v>
      </c>
      <c r="CE77" s="9"/>
      <c r="CF77" s="9"/>
      <c r="CG77" s="9">
        <v>10</v>
      </c>
      <c r="CH77" s="9"/>
      <c r="CI77" s="9"/>
      <c r="CJ77" s="9">
        <v>7</v>
      </c>
      <c r="CK77" s="9">
        <v>7</v>
      </c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>
        <v>9</v>
      </c>
      <c r="DB77" s="9"/>
      <c r="DC77" s="9"/>
      <c r="DD77" s="9"/>
      <c r="DE77" s="9"/>
      <c r="DF77" s="9"/>
      <c r="DG77" s="9"/>
      <c r="DH77" s="9"/>
      <c r="DI77" s="9">
        <v>9</v>
      </c>
      <c r="DJ77" s="9">
        <v>10</v>
      </c>
      <c r="DK77" s="9">
        <v>8</v>
      </c>
      <c r="DL77" s="9"/>
      <c r="DM77" s="9"/>
      <c r="DN77" s="9"/>
      <c r="DO77" s="9"/>
      <c r="DP77" s="9"/>
      <c r="DQ77" s="9"/>
      <c r="DR77" s="9"/>
      <c r="DS77" s="9"/>
      <c r="DT77" s="9"/>
      <c r="DU77" s="9">
        <v>8</v>
      </c>
      <c r="DV77" s="9"/>
      <c r="DW77" s="9">
        <v>8</v>
      </c>
      <c r="DX77" s="9">
        <v>8</v>
      </c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>
        <v>8</v>
      </c>
      <c r="EP77" s="9"/>
      <c r="EQ77" s="9"/>
      <c r="ER77" s="9"/>
      <c r="ES77" s="9">
        <v>9</v>
      </c>
      <c r="ET77" s="9">
        <v>8</v>
      </c>
      <c r="EU77" s="9"/>
      <c r="EV77" s="9">
        <v>9</v>
      </c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>
        <v>9</v>
      </c>
      <c r="GH77" s="9"/>
      <c r="GI77" s="9">
        <v>8</v>
      </c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>
        <v>9</v>
      </c>
      <c r="HW77" s="9">
        <v>8</v>
      </c>
      <c r="HX77" s="9"/>
      <c r="HY77" s="9"/>
      <c r="HZ77" s="9"/>
      <c r="IA77" s="9"/>
      <c r="IB77" s="9"/>
      <c r="IC77" s="9"/>
      <c r="ID77" s="9"/>
      <c r="IE77" s="9">
        <v>9</v>
      </c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>
        <v>9</v>
      </c>
      <c r="JH77" s="9"/>
      <c r="JI77" s="9"/>
      <c r="JJ77" s="9"/>
      <c r="JK77" s="9"/>
      <c r="JL77" s="9"/>
      <c r="JM77" s="9">
        <v>8</v>
      </c>
      <c r="JN77" s="9">
        <v>10</v>
      </c>
      <c r="JO77" s="9"/>
      <c r="JP77" s="10" t="str">
        <f t="shared" si="1"/>
        <v>Regenwormen</v>
      </c>
    </row>
    <row r="78" spans="1:276" ht="10.199999999999999" x14ac:dyDescent="0.2">
      <c r="A78" s="24">
        <v>77</v>
      </c>
      <c r="B78" s="11" t="s">
        <v>94</v>
      </c>
      <c r="C78" s="7">
        <f>AVERAGE(E78:JS78)</f>
        <v>8.3421052631578956</v>
      </c>
      <c r="D78" s="8">
        <f>COUNT(E78:JS78,"&gt;1")</f>
        <v>19</v>
      </c>
      <c r="E78" s="9">
        <v>9</v>
      </c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>
        <v>7.5</v>
      </c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>
        <v>8</v>
      </c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>
        <v>8</v>
      </c>
      <c r="DJ78" s="9">
        <v>9</v>
      </c>
      <c r="DK78" s="9">
        <v>7</v>
      </c>
      <c r="DL78" s="9"/>
      <c r="DM78" s="9"/>
      <c r="DN78" s="9"/>
      <c r="DO78" s="9"/>
      <c r="DP78" s="9"/>
      <c r="DQ78" s="9"/>
      <c r="DR78" s="9">
        <v>9</v>
      </c>
      <c r="DS78" s="9">
        <v>9</v>
      </c>
      <c r="DT78" s="9"/>
      <c r="DU78" s="9"/>
      <c r="DV78" s="9"/>
      <c r="DW78" s="9"/>
      <c r="DX78" s="9"/>
      <c r="DY78" s="9"/>
      <c r="DZ78" s="9"/>
      <c r="EA78" s="9"/>
      <c r="EB78" s="9">
        <v>8</v>
      </c>
      <c r="EC78" s="9"/>
      <c r="ED78" s="9"/>
      <c r="EE78" s="9">
        <v>8.5</v>
      </c>
      <c r="EF78" s="9"/>
      <c r="EG78" s="9"/>
      <c r="EH78" s="9"/>
      <c r="EI78" s="9">
        <v>8</v>
      </c>
      <c r="EJ78" s="9">
        <v>9</v>
      </c>
      <c r="EK78" s="9"/>
      <c r="EL78" s="9"/>
      <c r="EM78" s="9"/>
      <c r="EN78" s="9"/>
      <c r="EO78" s="9">
        <v>8</v>
      </c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>
        <v>8</v>
      </c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>
        <v>8</v>
      </c>
      <c r="GO78" s="9"/>
      <c r="GP78" s="9">
        <v>8</v>
      </c>
      <c r="GQ78" s="9">
        <v>8</v>
      </c>
      <c r="GR78" s="9">
        <v>9</v>
      </c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>
        <v>9.5</v>
      </c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10" t="str">
        <f t="shared" si="1"/>
        <v>CARCASSONNE</v>
      </c>
    </row>
    <row r="79" spans="1:276" ht="10.199999999999999" x14ac:dyDescent="0.2">
      <c r="A79" s="24">
        <v>78</v>
      </c>
      <c r="B79" s="11" t="s">
        <v>97</v>
      </c>
      <c r="C79" s="7">
        <f>AVERAGE(E79:JS79)</f>
        <v>8.3405263157894733</v>
      </c>
      <c r="D79" s="8">
        <f>COUNT(E79:JS79,"&gt;1")</f>
        <v>38</v>
      </c>
      <c r="E79" s="9"/>
      <c r="F79" s="9">
        <v>9</v>
      </c>
      <c r="G79" s="9">
        <v>9</v>
      </c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>
        <v>9</v>
      </c>
      <c r="AK79" s="9"/>
      <c r="AL79" s="9">
        <v>9</v>
      </c>
      <c r="AM79" s="9">
        <v>10</v>
      </c>
      <c r="AN79" s="9">
        <v>10</v>
      </c>
      <c r="AO79" s="9"/>
      <c r="AP79" s="9">
        <v>8.5</v>
      </c>
      <c r="AQ79" s="9">
        <v>8.5</v>
      </c>
      <c r="AR79" s="9">
        <v>8.5</v>
      </c>
      <c r="AS79" s="9"/>
      <c r="AT79" s="9">
        <v>8</v>
      </c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>
        <v>8</v>
      </c>
      <c r="BP79" s="9">
        <v>8</v>
      </c>
      <c r="BQ79" s="9"/>
      <c r="BR79" s="9"/>
      <c r="BS79" s="9">
        <v>7</v>
      </c>
      <c r="BT79" s="9">
        <v>7</v>
      </c>
      <c r="BU79" s="9">
        <v>10</v>
      </c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>
        <v>9</v>
      </c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>
        <v>8</v>
      </c>
      <c r="DM79" s="9">
        <v>8</v>
      </c>
      <c r="DN79" s="9"/>
      <c r="DO79" s="9"/>
      <c r="DP79" s="9"/>
      <c r="DQ79" s="9"/>
      <c r="DR79" s="9"/>
      <c r="DS79" s="9"/>
      <c r="DT79" s="9"/>
      <c r="DU79" s="9">
        <v>8</v>
      </c>
      <c r="DV79" s="9">
        <v>8</v>
      </c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>
        <v>9</v>
      </c>
      <c r="EI79" s="9"/>
      <c r="EJ79" s="9"/>
      <c r="EK79" s="9"/>
      <c r="EL79" s="9"/>
      <c r="EM79" s="9"/>
      <c r="EN79" s="9"/>
      <c r="EO79" s="9">
        <v>9</v>
      </c>
      <c r="EP79" s="9"/>
      <c r="EQ79" s="9">
        <v>9</v>
      </c>
      <c r="ER79" s="9"/>
      <c r="ES79" s="9"/>
      <c r="ET79" s="9"/>
      <c r="EU79" s="9">
        <v>9</v>
      </c>
      <c r="EV79" s="9">
        <v>9</v>
      </c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>
        <v>0</v>
      </c>
      <c r="FH79" s="9">
        <v>10</v>
      </c>
      <c r="FI79" s="9">
        <v>7</v>
      </c>
      <c r="FJ79" s="9"/>
      <c r="FK79" s="9"/>
      <c r="FL79" s="9"/>
      <c r="FM79" s="9"/>
      <c r="FN79" s="9"/>
      <c r="FO79" s="9"/>
      <c r="FP79" s="9">
        <v>10</v>
      </c>
      <c r="FQ79" s="9"/>
      <c r="FR79" s="9"/>
      <c r="FS79" s="9"/>
      <c r="FT79" s="9">
        <v>8.44</v>
      </c>
      <c r="FU79" s="9">
        <v>10</v>
      </c>
      <c r="FV79" s="9"/>
      <c r="FW79" s="9">
        <v>8</v>
      </c>
      <c r="FX79" s="9">
        <v>10</v>
      </c>
      <c r="FY79" s="9"/>
      <c r="FZ79" s="9"/>
      <c r="GA79" s="9"/>
      <c r="GB79" s="9"/>
      <c r="GC79" s="9">
        <v>8</v>
      </c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>
        <v>8</v>
      </c>
      <c r="HP79" s="9">
        <v>8</v>
      </c>
      <c r="HQ79" s="9"/>
      <c r="HR79" s="9">
        <v>6</v>
      </c>
      <c r="HS79" s="9"/>
      <c r="HT79" s="9"/>
      <c r="HU79" s="9"/>
      <c r="HV79" s="9"/>
      <c r="HW79" s="9"/>
      <c r="HX79" s="9"/>
      <c r="HY79" s="9">
        <v>8</v>
      </c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10" t="str">
        <f t="shared" si="1"/>
        <v>El Grande</v>
      </c>
    </row>
    <row r="80" spans="1:276" ht="10.199999999999999" x14ac:dyDescent="0.2">
      <c r="A80" s="24">
        <v>79</v>
      </c>
      <c r="B80" s="11" t="s">
        <v>478</v>
      </c>
      <c r="C80" s="7">
        <f>AVERAGE(E80:JS80)</f>
        <v>8.3333333333333339</v>
      </c>
      <c r="D80" s="8">
        <f>COUNT(E80:JS80,"&gt;1")</f>
        <v>9</v>
      </c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>
        <v>8.5</v>
      </c>
      <c r="AQ80" s="9">
        <v>7.5</v>
      </c>
      <c r="AR80" s="9">
        <v>7.5</v>
      </c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>
        <v>9</v>
      </c>
      <c r="CQ80" s="9">
        <v>9</v>
      </c>
      <c r="CR80" s="9">
        <v>8.5</v>
      </c>
      <c r="CS80" s="9">
        <v>8</v>
      </c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>
        <v>8</v>
      </c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>
        <v>9</v>
      </c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10" t="str">
        <f t="shared" si="1"/>
        <v>1000 bommen en granaten</v>
      </c>
    </row>
    <row r="81" spans="1:276" ht="10.199999999999999" x14ac:dyDescent="0.2">
      <c r="A81" s="24">
        <v>80</v>
      </c>
      <c r="B81" s="11" t="s">
        <v>681</v>
      </c>
      <c r="C81" s="7">
        <f>AVERAGE(E81:JS81)</f>
        <v>8.3333333333333339</v>
      </c>
      <c r="D81" s="8">
        <f>COUNT(E81:JS81,"&gt;1")</f>
        <v>3</v>
      </c>
      <c r="E81" s="9">
        <v>8</v>
      </c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>
        <v>8.5</v>
      </c>
      <c r="BJ81" s="9">
        <v>8.5</v>
      </c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10" t="str">
        <f t="shared" si="1"/>
        <v>Quorum</v>
      </c>
    </row>
    <row r="82" spans="1:276" x14ac:dyDescent="0.25">
      <c r="A82" s="24">
        <v>81</v>
      </c>
      <c r="B82" s="14" t="s">
        <v>364</v>
      </c>
      <c r="C82" s="7">
        <f>AVERAGE(E82:JS82)</f>
        <v>8.3333333333333339</v>
      </c>
      <c r="D82" s="8">
        <f>COUNT(E82:JS82,"&gt;1")</f>
        <v>3</v>
      </c>
      <c r="E82" s="9">
        <v>8</v>
      </c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>
        <v>8</v>
      </c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>
        <v>9</v>
      </c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10" t="str">
        <f t="shared" si="1"/>
        <v>Skyline</v>
      </c>
    </row>
    <row r="83" spans="1:276" ht="10.199999999999999" x14ac:dyDescent="0.2">
      <c r="A83" s="24">
        <v>82</v>
      </c>
      <c r="B83" s="6" t="s">
        <v>71</v>
      </c>
      <c r="C83" s="7">
        <f>AVERAGE(E83:JS83)</f>
        <v>8.3235294117647065</v>
      </c>
      <c r="D83" s="8">
        <f>COUNT(E83:JS83,"&gt;1")</f>
        <v>17</v>
      </c>
      <c r="E83" s="9">
        <v>9</v>
      </c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>
        <v>7</v>
      </c>
      <c r="T83" s="9">
        <v>7</v>
      </c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>
        <v>9</v>
      </c>
      <c r="AN83" s="9">
        <v>8</v>
      </c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>
        <v>7</v>
      </c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>
        <v>9</v>
      </c>
      <c r="EP83" s="9"/>
      <c r="EQ83" s="9">
        <v>9</v>
      </c>
      <c r="ER83" s="9"/>
      <c r="ES83" s="9"/>
      <c r="ET83" s="9">
        <v>9</v>
      </c>
      <c r="EU83" s="9"/>
      <c r="EV83" s="9">
        <v>9</v>
      </c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>
        <v>9</v>
      </c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>
        <v>9</v>
      </c>
      <c r="HO83" s="9"/>
      <c r="HP83" s="9"/>
      <c r="HQ83" s="9"/>
      <c r="HR83" s="9"/>
      <c r="HS83" s="9"/>
      <c r="HT83" s="9">
        <v>7</v>
      </c>
      <c r="HU83" s="9">
        <v>7</v>
      </c>
      <c r="HV83" s="9"/>
      <c r="HW83" s="9"/>
      <c r="HX83" s="9"/>
      <c r="HY83" s="9">
        <v>9</v>
      </c>
      <c r="HZ83" s="9"/>
      <c r="IA83" s="9"/>
      <c r="IB83" s="9">
        <v>9.5</v>
      </c>
      <c r="IC83" s="9"/>
      <c r="ID83" s="9"/>
      <c r="IE83" s="9"/>
      <c r="IF83" s="9"/>
      <c r="IG83" s="9"/>
      <c r="IH83" s="9"/>
      <c r="II83" s="9"/>
      <c r="IJ83" s="9">
        <v>8</v>
      </c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10" t="str">
        <f t="shared" si="1"/>
        <v>Robo rally</v>
      </c>
    </row>
    <row r="84" spans="1:276" x14ac:dyDescent="0.25">
      <c r="A84" s="24">
        <v>83</v>
      </c>
      <c r="B84" s="14" t="s">
        <v>633</v>
      </c>
      <c r="C84" s="7">
        <f>AVERAGE(E84:JS84)</f>
        <v>8.3178571428571431</v>
      </c>
      <c r="D84" s="8">
        <f>COUNT(E84:JS84,"&gt;1")</f>
        <v>28</v>
      </c>
      <c r="E84" s="9">
        <v>8.5</v>
      </c>
      <c r="F84" s="9">
        <v>9</v>
      </c>
      <c r="G84" s="9">
        <v>8</v>
      </c>
      <c r="H84" s="9">
        <v>8.5</v>
      </c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>
        <v>8</v>
      </c>
      <c r="Y84" s="9">
        <v>9</v>
      </c>
      <c r="Z84" s="9"/>
      <c r="AA84" s="9"/>
      <c r="AB84" s="9"/>
      <c r="AC84" s="9">
        <v>10</v>
      </c>
      <c r="AD84" s="9">
        <v>8</v>
      </c>
      <c r="AE84" s="9">
        <v>8</v>
      </c>
      <c r="AF84" s="9"/>
      <c r="AG84" s="9"/>
      <c r="AH84" s="9">
        <v>10</v>
      </c>
      <c r="AI84" s="9">
        <v>9</v>
      </c>
      <c r="AJ84" s="9"/>
      <c r="AK84" s="9"/>
      <c r="AL84" s="9"/>
      <c r="AM84" s="9">
        <v>8.9</v>
      </c>
      <c r="AN84" s="9">
        <v>8.5</v>
      </c>
      <c r="AO84" s="9"/>
      <c r="AP84" s="9">
        <v>8</v>
      </c>
      <c r="AQ84" s="9">
        <v>7</v>
      </c>
      <c r="AR84" s="9">
        <v>8</v>
      </c>
      <c r="AS84" s="9">
        <v>8</v>
      </c>
      <c r="AT84" s="9"/>
      <c r="AU84" s="9"/>
      <c r="AV84" s="9">
        <v>7.5</v>
      </c>
      <c r="AW84" s="9"/>
      <c r="AX84" s="9">
        <v>8</v>
      </c>
      <c r="AY84" s="9"/>
      <c r="AZ84" s="9">
        <v>7</v>
      </c>
      <c r="BA84" s="9">
        <v>8</v>
      </c>
      <c r="BB84" s="9"/>
      <c r="BC84" s="9"/>
      <c r="BD84" s="9"/>
      <c r="BE84" s="9">
        <v>9</v>
      </c>
      <c r="BF84" s="9"/>
      <c r="BG84" s="9"/>
      <c r="BH84" s="9"/>
      <c r="BI84" s="9">
        <v>8.5</v>
      </c>
      <c r="BJ84" s="9">
        <v>8.5</v>
      </c>
      <c r="BK84" s="9"/>
      <c r="BL84" s="9"/>
      <c r="BM84" s="9"/>
      <c r="BN84" s="9"/>
      <c r="BO84" s="9"/>
      <c r="BP84" s="9"/>
      <c r="BQ84" s="9">
        <v>9</v>
      </c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>
        <v>9</v>
      </c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>
        <v>7</v>
      </c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>
        <v>7</v>
      </c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10" t="str">
        <f t="shared" si="1"/>
        <v>De betoverende torens</v>
      </c>
    </row>
    <row r="85" spans="1:276" ht="10.199999999999999" x14ac:dyDescent="0.2">
      <c r="A85" s="24">
        <v>84</v>
      </c>
      <c r="B85" s="6" t="s">
        <v>89</v>
      </c>
      <c r="C85" s="7">
        <f>AVERAGE(E85:JS85)</f>
        <v>8.3148148148148149</v>
      </c>
      <c r="D85" s="8">
        <f>COUNT(E85:JS85,"&gt;1")</f>
        <v>54</v>
      </c>
      <c r="E85" s="9">
        <v>8</v>
      </c>
      <c r="F85" s="9">
        <v>9</v>
      </c>
      <c r="G85" s="9"/>
      <c r="H85" s="9">
        <v>9</v>
      </c>
      <c r="I85" s="9"/>
      <c r="J85" s="9"/>
      <c r="K85" s="9"/>
      <c r="L85" s="9"/>
      <c r="M85" s="9">
        <v>9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>
        <v>6</v>
      </c>
      <c r="AD85" s="9">
        <v>7</v>
      </c>
      <c r="AE85" s="9"/>
      <c r="AF85" s="9"/>
      <c r="AG85" s="9"/>
      <c r="AH85" s="9"/>
      <c r="AI85" s="9"/>
      <c r="AJ85" s="9"/>
      <c r="AK85" s="9"/>
      <c r="AL85" s="9"/>
      <c r="AM85" s="9">
        <v>7</v>
      </c>
      <c r="AN85" s="9">
        <v>8.5</v>
      </c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>
        <v>9</v>
      </c>
      <c r="BN85" s="9">
        <v>9</v>
      </c>
      <c r="BO85" s="9"/>
      <c r="BP85" s="9"/>
      <c r="BQ85" s="9">
        <v>9</v>
      </c>
      <c r="BR85" s="9"/>
      <c r="BS85" s="9"/>
      <c r="BT85" s="9"/>
      <c r="BU85" s="9"/>
      <c r="BV85" s="9"/>
      <c r="BW85" s="9"/>
      <c r="BX85" s="9"/>
      <c r="BY85" s="9"/>
      <c r="BZ85" s="9"/>
      <c r="CA85" s="9">
        <v>7</v>
      </c>
      <c r="CB85" s="9">
        <v>8</v>
      </c>
      <c r="CC85" s="9"/>
      <c r="CD85" s="9"/>
      <c r="CE85" s="9"/>
      <c r="CF85" s="9"/>
      <c r="CG85" s="9"/>
      <c r="CH85" s="9">
        <v>8.5</v>
      </c>
      <c r="CI85" s="9">
        <v>8.5</v>
      </c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>
        <v>8</v>
      </c>
      <c r="CZ85" s="9"/>
      <c r="DA85" s="9"/>
      <c r="DB85" s="9"/>
      <c r="DC85" s="9"/>
      <c r="DD85" s="9"/>
      <c r="DE85" s="9"/>
      <c r="DF85" s="9"/>
      <c r="DG85" s="9"/>
      <c r="DH85" s="9">
        <v>8</v>
      </c>
      <c r="DI85" s="9">
        <v>8.5</v>
      </c>
      <c r="DJ85" s="9">
        <v>9</v>
      </c>
      <c r="DK85" s="9">
        <v>8.5</v>
      </c>
      <c r="DL85" s="9"/>
      <c r="DM85" s="9"/>
      <c r="DN85" s="9"/>
      <c r="DO85" s="9"/>
      <c r="DP85" s="9"/>
      <c r="DQ85" s="9"/>
      <c r="DR85" s="9">
        <v>9</v>
      </c>
      <c r="DS85" s="9">
        <v>8.5</v>
      </c>
      <c r="DT85" s="9">
        <v>10</v>
      </c>
      <c r="DU85" s="9"/>
      <c r="DV85" s="9"/>
      <c r="DW85" s="9"/>
      <c r="DX85" s="9"/>
      <c r="DY85" s="9"/>
      <c r="DZ85" s="9"/>
      <c r="EA85" s="9">
        <v>10</v>
      </c>
      <c r="EB85" s="9"/>
      <c r="EC85" s="9"/>
      <c r="ED85" s="9"/>
      <c r="EE85" s="9"/>
      <c r="EF85" s="9"/>
      <c r="EG85" s="9"/>
      <c r="EH85" s="9"/>
      <c r="EI85" s="9">
        <v>7</v>
      </c>
      <c r="EJ85" s="9">
        <v>7</v>
      </c>
      <c r="EK85" s="9"/>
      <c r="EL85" s="9"/>
      <c r="EM85" s="9">
        <v>8</v>
      </c>
      <c r="EN85" s="9"/>
      <c r="EO85" s="9"/>
      <c r="EP85" s="9"/>
      <c r="EQ85" s="9"/>
      <c r="ER85" s="9"/>
      <c r="ES85" s="9">
        <v>9</v>
      </c>
      <c r="ET85" s="9"/>
      <c r="EU85" s="9"/>
      <c r="EV85" s="9"/>
      <c r="EW85" s="9"/>
      <c r="EX85" s="9">
        <v>10</v>
      </c>
      <c r="EY85" s="9"/>
      <c r="EZ85" s="9"/>
      <c r="FA85" s="9"/>
      <c r="FB85" s="9"/>
      <c r="FC85" s="9">
        <v>8</v>
      </c>
      <c r="FD85" s="9"/>
      <c r="FE85" s="9">
        <v>8</v>
      </c>
      <c r="FF85" s="9"/>
      <c r="FG85" s="9"/>
      <c r="FH85" s="9"/>
      <c r="FI85" s="9"/>
      <c r="FJ85" s="9">
        <v>8</v>
      </c>
      <c r="FK85" s="9">
        <v>8</v>
      </c>
      <c r="FL85" s="9"/>
      <c r="FM85" s="9"/>
      <c r="FN85" s="9"/>
      <c r="FO85" s="9">
        <v>10</v>
      </c>
      <c r="FP85" s="9">
        <v>10</v>
      </c>
      <c r="FQ85" s="9"/>
      <c r="FR85" s="9">
        <v>7</v>
      </c>
      <c r="FS85" s="9"/>
      <c r="FT85" s="9">
        <v>7</v>
      </c>
      <c r="FU85" s="9"/>
      <c r="FV85" s="9">
        <v>10</v>
      </c>
      <c r="FW85" s="9">
        <v>10</v>
      </c>
      <c r="FX85" s="9">
        <v>10</v>
      </c>
      <c r="FY85" s="9"/>
      <c r="FZ85" s="9"/>
      <c r="GA85" s="9"/>
      <c r="GB85" s="9"/>
      <c r="GC85" s="9">
        <v>10</v>
      </c>
      <c r="GD85" s="9"/>
      <c r="GE85" s="9"/>
      <c r="GF85" s="9">
        <v>9</v>
      </c>
      <c r="GG85" s="9">
        <v>8</v>
      </c>
      <c r="GH85" s="9">
        <v>8</v>
      </c>
      <c r="GI85" s="9">
        <v>9</v>
      </c>
      <c r="GJ85" s="9">
        <v>9</v>
      </c>
      <c r="GK85" s="9"/>
      <c r="GL85" s="9"/>
      <c r="GM85" s="9"/>
      <c r="GN85" s="9"/>
      <c r="GO85" s="9"/>
      <c r="GP85" s="9"/>
      <c r="GQ85" s="9"/>
      <c r="GR85" s="9">
        <v>8</v>
      </c>
      <c r="GS85" s="9">
        <v>10</v>
      </c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>
        <v>4</v>
      </c>
      <c r="HZ85" s="9"/>
      <c r="IA85" s="9"/>
      <c r="IB85" s="9"/>
      <c r="IC85" s="9">
        <v>10</v>
      </c>
      <c r="ID85" s="9"/>
      <c r="IE85" s="9"/>
      <c r="IF85" s="9"/>
      <c r="IG85" s="9"/>
      <c r="IH85" s="9"/>
      <c r="II85" s="9"/>
      <c r="IJ85" s="9">
        <v>6</v>
      </c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>
        <v>8</v>
      </c>
      <c r="IZ85" s="9"/>
      <c r="JA85" s="9"/>
      <c r="JB85" s="9"/>
      <c r="JC85" s="9">
        <v>6</v>
      </c>
      <c r="JD85" s="9">
        <v>5</v>
      </c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10" t="str">
        <f t="shared" si="1"/>
        <v>Blokus</v>
      </c>
    </row>
    <row r="86" spans="1:276" x14ac:dyDescent="0.25">
      <c r="A86" s="24">
        <v>85</v>
      </c>
      <c r="B86" s="14" t="s">
        <v>188</v>
      </c>
      <c r="C86" s="7">
        <f>AVERAGE(E86:JS86)</f>
        <v>8.3000000000000007</v>
      </c>
      <c r="D86" s="8">
        <f>COUNT(E86:JS86,"&gt;1")</f>
        <v>10</v>
      </c>
      <c r="E86" s="9">
        <v>8.5</v>
      </c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>
        <v>8.5</v>
      </c>
      <c r="AN86" s="9">
        <v>8</v>
      </c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>
        <v>9</v>
      </c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>
        <v>8</v>
      </c>
      <c r="EI86" s="9"/>
      <c r="EJ86" s="9"/>
      <c r="EK86" s="9"/>
      <c r="EL86" s="9"/>
      <c r="EM86" s="9"/>
      <c r="EN86" s="9"/>
      <c r="EO86" s="9"/>
      <c r="EP86" s="9"/>
      <c r="EQ86" s="9">
        <v>8</v>
      </c>
      <c r="ER86" s="9"/>
      <c r="ES86" s="9"/>
      <c r="ET86" s="9">
        <v>8</v>
      </c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>
        <v>9</v>
      </c>
      <c r="HP86" s="9">
        <v>8</v>
      </c>
      <c r="HQ86" s="9"/>
      <c r="HR86" s="9">
        <v>8</v>
      </c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10" t="str">
        <f t="shared" si="1"/>
        <v>Cuba</v>
      </c>
    </row>
    <row r="87" spans="1:276" ht="26.4" x14ac:dyDescent="0.25">
      <c r="A87" s="24">
        <v>86</v>
      </c>
      <c r="B87" s="14" t="s">
        <v>271</v>
      </c>
      <c r="C87" s="7">
        <f>AVERAGE(E87:JS87)</f>
        <v>8.3000000000000007</v>
      </c>
      <c r="D87" s="8">
        <f>COUNT(E87:JS87,"&gt;1")</f>
        <v>5</v>
      </c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>
        <v>8.5</v>
      </c>
      <c r="AN87" s="9">
        <v>8</v>
      </c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>
        <v>10</v>
      </c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>
        <v>7</v>
      </c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>
        <v>8</v>
      </c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10" t="str">
        <f t="shared" si="1"/>
        <v>De Kolonisten v Catan dobbelspel</v>
      </c>
    </row>
    <row r="88" spans="1:276" x14ac:dyDescent="0.25">
      <c r="A88" s="24">
        <v>87</v>
      </c>
      <c r="B88" s="14" t="s">
        <v>88</v>
      </c>
      <c r="C88" s="7">
        <f>AVERAGE(E88:JS88)</f>
        <v>8.3000000000000007</v>
      </c>
      <c r="D88" s="8">
        <f>COUNT(E88:JS88,"&gt;1")</f>
        <v>5</v>
      </c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>
        <v>8</v>
      </c>
      <c r="AN88" s="9">
        <v>8</v>
      </c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>
        <v>8.5</v>
      </c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>
        <v>8.5</v>
      </c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>
        <v>8.5</v>
      </c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10" t="str">
        <f t="shared" si="1"/>
        <v>Linie 1</v>
      </c>
    </row>
    <row r="89" spans="1:276" x14ac:dyDescent="0.25">
      <c r="A89" s="24">
        <v>88</v>
      </c>
      <c r="B89" s="14" t="s">
        <v>343</v>
      </c>
      <c r="C89" s="7">
        <f>AVERAGE(E89:JS89)</f>
        <v>8.3000000000000007</v>
      </c>
      <c r="D89" s="8">
        <f>COUNT(E89:JS89,"&gt;1")</f>
        <v>5</v>
      </c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>
        <v>8</v>
      </c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>
        <v>8</v>
      </c>
      <c r="DS89" s="9">
        <v>8</v>
      </c>
      <c r="DT89" s="9">
        <v>8</v>
      </c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>
        <v>9.5</v>
      </c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10" t="str">
        <f t="shared" si="1"/>
        <v>Corsari</v>
      </c>
    </row>
    <row r="90" spans="1:276" ht="10.199999999999999" x14ac:dyDescent="0.2">
      <c r="A90" s="24">
        <v>89</v>
      </c>
      <c r="B90" s="6" t="s">
        <v>605</v>
      </c>
      <c r="C90" s="7">
        <f>AVERAGE(E90:JS90)</f>
        <v>8.3000000000000007</v>
      </c>
      <c r="D90" s="8">
        <f>COUNT(E90:JS90,"&gt;1")</f>
        <v>5</v>
      </c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>
        <v>8</v>
      </c>
      <c r="T90" s="9">
        <v>7</v>
      </c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>
        <v>8</v>
      </c>
      <c r="AI90" s="9">
        <v>9.5</v>
      </c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>
        <v>9</v>
      </c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10" t="str">
        <f t="shared" si="1"/>
        <v>Take 10</v>
      </c>
    </row>
    <row r="91" spans="1:276" x14ac:dyDescent="0.25">
      <c r="A91" s="24">
        <v>90</v>
      </c>
      <c r="B91" s="14" t="s">
        <v>91</v>
      </c>
      <c r="C91" s="7">
        <f>AVERAGE(E91:JS91)</f>
        <v>8.2857142857142865</v>
      </c>
      <c r="D91" s="8">
        <f>COUNT(E91:JS91,"&gt;1")</f>
        <v>7</v>
      </c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>
        <v>9</v>
      </c>
      <c r="AN91" s="9">
        <v>8</v>
      </c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>
        <v>9</v>
      </c>
      <c r="EP91" s="9"/>
      <c r="EQ91" s="9"/>
      <c r="ER91" s="9"/>
      <c r="ES91" s="9"/>
      <c r="ET91" s="9"/>
      <c r="EU91" s="9"/>
      <c r="EV91" s="9"/>
      <c r="EW91" s="9"/>
      <c r="EX91" s="9">
        <v>7</v>
      </c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>
        <v>9</v>
      </c>
      <c r="FM91" s="9">
        <v>7</v>
      </c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>
        <v>9</v>
      </c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10" t="str">
        <f t="shared" si="1"/>
        <v>QuO VADIS</v>
      </c>
    </row>
    <row r="92" spans="1:276" ht="10.199999999999999" x14ac:dyDescent="0.2">
      <c r="A92" s="24">
        <v>91</v>
      </c>
      <c r="B92" s="6" t="s">
        <v>92</v>
      </c>
      <c r="C92" s="7">
        <f>AVERAGE(E92:JS92)</f>
        <v>8.2857142857142865</v>
      </c>
      <c r="D92" s="8">
        <f>COUNT(E92:JS92,"&gt;1")</f>
        <v>7</v>
      </c>
      <c r="E92" s="9">
        <v>9</v>
      </c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>
        <v>7.5</v>
      </c>
      <c r="AN92" s="9">
        <v>7.5</v>
      </c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>
        <v>9</v>
      </c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>
        <v>8</v>
      </c>
      <c r="EJ92" s="9">
        <v>8</v>
      </c>
      <c r="EK92" s="9"/>
      <c r="EL92" s="9"/>
      <c r="EM92" s="9"/>
      <c r="EN92" s="9"/>
      <c r="EO92" s="9"/>
      <c r="EP92" s="9"/>
      <c r="EQ92" s="9"/>
      <c r="ER92" s="9"/>
      <c r="ES92" s="9"/>
      <c r="ET92" s="9">
        <v>9</v>
      </c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10" t="str">
        <f t="shared" si="1"/>
        <v>Gebarentaal</v>
      </c>
    </row>
    <row r="93" spans="1:276" ht="10.199999999999999" x14ac:dyDescent="0.2">
      <c r="A93" s="24">
        <v>92</v>
      </c>
      <c r="B93" s="6" t="s">
        <v>235</v>
      </c>
      <c r="C93" s="7">
        <f>AVERAGE(E93:JS93)</f>
        <v>8.2857142857142865</v>
      </c>
      <c r="D93" s="8">
        <f>COUNT(E93:JS93,"&gt;1")</f>
        <v>7</v>
      </c>
      <c r="E93" s="9">
        <v>9</v>
      </c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>
        <v>8</v>
      </c>
      <c r="AN93" s="9">
        <v>7.5</v>
      </c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>
        <v>7</v>
      </c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>
        <v>8</v>
      </c>
      <c r="DS93" s="9">
        <v>9</v>
      </c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>
        <v>9.5</v>
      </c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10" t="str">
        <f t="shared" si="1"/>
        <v>Cash</v>
      </c>
    </row>
    <row r="94" spans="1:276" ht="10.199999999999999" x14ac:dyDescent="0.2">
      <c r="A94" s="24">
        <v>93</v>
      </c>
      <c r="B94" s="6" t="s">
        <v>366</v>
      </c>
      <c r="C94" s="7">
        <f>AVERAGE(E94:JS94)</f>
        <v>8.2857142857142865</v>
      </c>
      <c r="D94" s="8">
        <f>COUNT(E94:JS94,"&gt;1")</f>
        <v>7</v>
      </c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>
        <v>6.5</v>
      </c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>
        <v>8</v>
      </c>
      <c r="CB94" s="9">
        <v>9</v>
      </c>
      <c r="CC94" s="9">
        <v>8.5</v>
      </c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>
        <v>9</v>
      </c>
      <c r="DJ94" s="9">
        <v>9</v>
      </c>
      <c r="DK94" s="9">
        <v>8</v>
      </c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10" t="str">
        <f t="shared" si="1"/>
        <v>Atlantis</v>
      </c>
    </row>
    <row r="95" spans="1:276" x14ac:dyDescent="0.25">
      <c r="A95" s="24">
        <v>94</v>
      </c>
      <c r="B95" s="16" t="s">
        <v>90</v>
      </c>
      <c r="C95" s="7">
        <f>AVERAGE(E95:JS95)</f>
        <v>8.2727272727272734</v>
      </c>
      <c r="D95" s="8">
        <f>COUNT(E95:JS95,"&gt;1")</f>
        <v>22</v>
      </c>
      <c r="E95" s="9">
        <v>8.5</v>
      </c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>
        <v>7.5</v>
      </c>
      <c r="AK95" s="9">
        <v>8</v>
      </c>
      <c r="AL95" s="9">
        <v>8.5</v>
      </c>
      <c r="AM95" s="9">
        <v>9.5</v>
      </c>
      <c r="AN95" s="9">
        <v>8</v>
      </c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>
        <v>8</v>
      </c>
      <c r="BD95" s="9">
        <v>9</v>
      </c>
      <c r="BE95" s="9"/>
      <c r="BF95" s="9"/>
      <c r="BG95" s="9"/>
      <c r="BH95" s="9">
        <v>8</v>
      </c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>
        <v>8</v>
      </c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>
        <v>9</v>
      </c>
      <c r="DK95" s="9">
        <v>9</v>
      </c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>
        <v>9</v>
      </c>
      <c r="EP95" s="9"/>
      <c r="EQ95" s="9"/>
      <c r="ER95" s="9"/>
      <c r="ES95" s="9">
        <v>9</v>
      </c>
      <c r="ET95" s="9">
        <v>8</v>
      </c>
      <c r="EU95" s="9"/>
      <c r="EV95" s="9">
        <v>8</v>
      </c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>
        <v>8</v>
      </c>
      <c r="FK95" s="9">
        <v>7</v>
      </c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>
        <v>8</v>
      </c>
      <c r="FZ95" s="9"/>
      <c r="GA95" s="9"/>
      <c r="GB95" s="9"/>
      <c r="GC95" s="9">
        <v>8</v>
      </c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>
        <v>8</v>
      </c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>
        <v>8</v>
      </c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10" t="str">
        <f t="shared" si="1"/>
        <v>De haas en de schilpad</v>
      </c>
    </row>
    <row r="96" spans="1:276" ht="10.199999999999999" x14ac:dyDescent="0.2">
      <c r="A96" s="24">
        <v>95</v>
      </c>
      <c r="B96" s="6" t="s">
        <v>126</v>
      </c>
      <c r="C96" s="7">
        <f>AVERAGE(E96:JS96)</f>
        <v>8.2692307692307701</v>
      </c>
      <c r="D96" s="8">
        <f>COUNT(E96:JS96,"&gt;1")</f>
        <v>13</v>
      </c>
      <c r="E96" s="9">
        <v>8</v>
      </c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>
        <v>8</v>
      </c>
      <c r="AN96" s="9">
        <v>7.5</v>
      </c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>
        <v>8.5</v>
      </c>
      <c r="DS96" s="9">
        <v>9</v>
      </c>
      <c r="DT96" s="9">
        <v>8.5</v>
      </c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>
        <v>9</v>
      </c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>
        <v>7</v>
      </c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>
        <v>9</v>
      </c>
      <c r="HP96" s="9">
        <v>9</v>
      </c>
      <c r="HQ96" s="9"/>
      <c r="HR96" s="9">
        <v>6.5</v>
      </c>
      <c r="HS96" s="9"/>
      <c r="HT96" s="9"/>
      <c r="HU96" s="9"/>
      <c r="HV96" s="9"/>
      <c r="HW96" s="9"/>
      <c r="HX96" s="9"/>
      <c r="HY96" s="9"/>
      <c r="HZ96" s="9"/>
      <c r="IA96" s="9"/>
      <c r="IB96" s="9">
        <v>8.5</v>
      </c>
      <c r="IC96" s="9"/>
      <c r="ID96" s="9"/>
      <c r="IE96" s="9"/>
      <c r="IF96" s="9"/>
      <c r="IG96" s="9"/>
      <c r="IH96" s="9"/>
      <c r="II96" s="9"/>
      <c r="IJ96" s="9">
        <v>9</v>
      </c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10" t="str">
        <f t="shared" si="1"/>
        <v>In de naam van de roos</v>
      </c>
    </row>
    <row r="97" spans="1:276" x14ac:dyDescent="0.25">
      <c r="A97" s="24">
        <v>96</v>
      </c>
      <c r="B97" s="14" t="s">
        <v>199</v>
      </c>
      <c r="C97" s="7">
        <f>AVERAGE(E97:JS97)</f>
        <v>8.2692307692307701</v>
      </c>
      <c r="D97" s="8">
        <f>COUNT(E97:JS97,"&gt;1")</f>
        <v>13</v>
      </c>
      <c r="E97" s="9">
        <v>8</v>
      </c>
      <c r="F97" s="9"/>
      <c r="G97" s="9"/>
      <c r="H97" s="9"/>
      <c r="I97" s="9"/>
      <c r="J97" s="9"/>
      <c r="K97" s="9"/>
      <c r="L97" s="9"/>
      <c r="M97" s="9">
        <v>8.5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>
        <v>9</v>
      </c>
      <c r="AN97" s="9">
        <v>7</v>
      </c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>
        <v>9</v>
      </c>
      <c r="BJ97" s="9"/>
      <c r="BK97" s="9"/>
      <c r="BL97" s="9"/>
      <c r="BM97" s="9"/>
      <c r="BN97" s="9"/>
      <c r="BO97" s="9"/>
      <c r="BP97" s="9"/>
      <c r="BQ97" s="9">
        <v>8</v>
      </c>
      <c r="BR97" s="9"/>
      <c r="BS97" s="9"/>
      <c r="BT97" s="9">
        <v>8</v>
      </c>
      <c r="BU97" s="9">
        <v>9</v>
      </c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>
        <v>8</v>
      </c>
      <c r="DB97" s="9">
        <v>9</v>
      </c>
      <c r="DC97" s="9">
        <v>9</v>
      </c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>
        <v>8</v>
      </c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>
        <v>7</v>
      </c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10" t="str">
        <f t="shared" si="1"/>
        <v>Trans America</v>
      </c>
    </row>
    <row r="98" spans="1:276" ht="10.199999999999999" x14ac:dyDescent="0.2">
      <c r="A98" s="24">
        <v>97</v>
      </c>
      <c r="B98" s="6" t="s">
        <v>108</v>
      </c>
      <c r="C98" s="7">
        <f>AVERAGE(E98:JS98)</f>
        <v>8.2631578947368425</v>
      </c>
      <c r="D98" s="8">
        <f>COUNT(E98:JS98,"&gt;1")</f>
        <v>19</v>
      </c>
      <c r="E98" s="9">
        <v>8</v>
      </c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>
        <v>7.5</v>
      </c>
      <c r="AK98" s="9"/>
      <c r="AL98" s="9">
        <v>8.5</v>
      </c>
      <c r="AM98" s="9">
        <v>9.5</v>
      </c>
      <c r="AN98" s="9">
        <v>9</v>
      </c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>
        <v>8.5</v>
      </c>
      <c r="BE98" s="9"/>
      <c r="BF98" s="9"/>
      <c r="BG98" s="9"/>
      <c r="BH98" s="9"/>
      <c r="BI98" s="9"/>
      <c r="BJ98" s="9">
        <v>9</v>
      </c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>
        <v>8</v>
      </c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>
        <v>8</v>
      </c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>
        <v>8</v>
      </c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>
        <v>7</v>
      </c>
      <c r="HP98" s="9">
        <v>8</v>
      </c>
      <c r="HQ98" s="9"/>
      <c r="HR98" s="9">
        <v>7</v>
      </c>
      <c r="HS98" s="9"/>
      <c r="HT98" s="9"/>
      <c r="HU98" s="9"/>
      <c r="HV98" s="9"/>
      <c r="HW98" s="9"/>
      <c r="HX98" s="9"/>
      <c r="HY98" s="9">
        <v>8</v>
      </c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>
        <v>9.5</v>
      </c>
      <c r="IP98" s="9"/>
      <c r="IQ98" s="9"/>
      <c r="IR98" s="9"/>
      <c r="IS98" s="9"/>
      <c r="IT98" s="9"/>
      <c r="IU98" s="9"/>
      <c r="IV98" s="9"/>
      <c r="IW98" s="9">
        <v>9</v>
      </c>
      <c r="IX98" s="9">
        <v>9</v>
      </c>
      <c r="IY98" s="9"/>
      <c r="IZ98" s="9"/>
      <c r="JA98" s="9"/>
      <c r="JB98" s="9"/>
      <c r="JC98" s="9">
        <v>8.5</v>
      </c>
      <c r="JD98" s="9">
        <v>7</v>
      </c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10" t="str">
        <f t="shared" si="1"/>
        <v>Puerto Rico</v>
      </c>
    </row>
    <row r="99" spans="1:276" ht="10.199999999999999" x14ac:dyDescent="0.2">
      <c r="A99" s="24">
        <v>98</v>
      </c>
      <c r="B99" s="6" t="s">
        <v>79</v>
      </c>
      <c r="C99" s="7">
        <f>AVERAGE(E99:JS99)</f>
        <v>8.25</v>
      </c>
      <c r="D99" s="8">
        <f>COUNT(E99:JS99,"&gt;1")</f>
        <v>18</v>
      </c>
      <c r="E99" s="9">
        <v>10</v>
      </c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>
        <v>10</v>
      </c>
      <c r="AN99" s="9">
        <v>7</v>
      </c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>
        <v>7.5</v>
      </c>
      <c r="BJ99" s="9">
        <v>9</v>
      </c>
      <c r="BK99" s="9"/>
      <c r="BL99" s="9">
        <v>7.5</v>
      </c>
      <c r="BM99" s="9"/>
      <c r="BN99" s="9"/>
      <c r="BO99" s="9"/>
      <c r="BP99" s="9"/>
      <c r="BQ99" s="9">
        <v>7</v>
      </c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>
        <v>9</v>
      </c>
      <c r="DJ99" s="9">
        <v>8</v>
      </c>
      <c r="DK99" s="9">
        <v>9</v>
      </c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>
        <v>7</v>
      </c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>
        <v>6</v>
      </c>
      <c r="ET99" s="9">
        <v>7</v>
      </c>
      <c r="EU99" s="9"/>
      <c r="EV99" s="9"/>
      <c r="EW99" s="9"/>
      <c r="EX99" s="9">
        <v>10</v>
      </c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>
        <v>9</v>
      </c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>
        <v>8</v>
      </c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>
        <v>9</v>
      </c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>
        <v>8.5</v>
      </c>
      <c r="JN99" s="9"/>
      <c r="JO99" s="9"/>
      <c r="JP99" s="10" t="str">
        <f t="shared" si="1"/>
        <v>Mesopotamië</v>
      </c>
    </row>
    <row r="100" spans="1:276" ht="10.199999999999999" x14ac:dyDescent="0.2">
      <c r="A100" s="24">
        <v>99</v>
      </c>
      <c r="B100" s="6" t="s">
        <v>183</v>
      </c>
      <c r="C100" s="7">
        <f>AVERAGE(E100:JS100)</f>
        <v>8.25</v>
      </c>
      <c r="D100" s="8">
        <f>COUNT(E100:JS100,"&gt;1")</f>
        <v>12</v>
      </c>
      <c r="E100" s="9">
        <v>7</v>
      </c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>
        <v>8.5</v>
      </c>
      <c r="AN100" s="9">
        <v>7.5</v>
      </c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>
        <v>9</v>
      </c>
      <c r="DJ100" s="9">
        <v>9</v>
      </c>
      <c r="DK100" s="9">
        <v>8</v>
      </c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>
        <v>10</v>
      </c>
      <c r="EC100" s="9"/>
      <c r="ED100" s="9"/>
      <c r="EE100" s="9"/>
      <c r="EF100" s="9"/>
      <c r="EG100" s="9"/>
      <c r="EH100" s="9">
        <v>8</v>
      </c>
      <c r="EI100" s="9"/>
      <c r="EJ100" s="9"/>
      <c r="EK100" s="9"/>
      <c r="EL100" s="9"/>
      <c r="EM100" s="9"/>
      <c r="EN100" s="9"/>
      <c r="EO100" s="9">
        <v>8</v>
      </c>
      <c r="EP100" s="9"/>
      <c r="EQ100" s="9"/>
      <c r="ER100" s="9"/>
      <c r="ES100" s="9"/>
      <c r="ET100" s="9">
        <v>8</v>
      </c>
      <c r="EU100" s="9"/>
      <c r="EV100" s="9">
        <v>8</v>
      </c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>
        <v>8</v>
      </c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10" t="str">
        <f t="shared" si="1"/>
        <v>Perudo</v>
      </c>
    </row>
    <row r="101" spans="1:276" x14ac:dyDescent="0.25">
      <c r="A101" s="24">
        <v>100</v>
      </c>
      <c r="B101" s="14" t="s">
        <v>304</v>
      </c>
      <c r="C101" s="7">
        <f>AVERAGE(E101:JS101)</f>
        <v>8.25</v>
      </c>
      <c r="D101" s="8">
        <f>COUNT(E101:JS101,"&gt;1")</f>
        <v>10</v>
      </c>
      <c r="E101" s="9">
        <v>8.5</v>
      </c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>
        <v>8.5</v>
      </c>
      <c r="AK101" s="9">
        <v>8</v>
      </c>
      <c r="AL101" s="9">
        <v>8.5</v>
      </c>
      <c r="AM101" s="9">
        <v>9</v>
      </c>
      <c r="AN101" s="9">
        <v>8</v>
      </c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>
        <v>8</v>
      </c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>
        <v>9</v>
      </c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>
        <v>7</v>
      </c>
      <c r="JF101" s="9">
        <v>8</v>
      </c>
      <c r="JG101" s="9"/>
      <c r="JH101" s="9"/>
      <c r="JI101" s="9"/>
      <c r="JJ101" s="9"/>
      <c r="JK101" s="9"/>
      <c r="JL101" s="9"/>
      <c r="JM101" s="9"/>
      <c r="JN101" s="9"/>
      <c r="JO101" s="9"/>
      <c r="JP101" s="10" t="str">
        <f t="shared" si="1"/>
        <v>Samurai</v>
      </c>
    </row>
    <row r="102" spans="1:276" x14ac:dyDescent="0.25">
      <c r="A102" s="24">
        <v>101</v>
      </c>
      <c r="B102" s="14" t="s">
        <v>408</v>
      </c>
      <c r="C102" s="7">
        <f>AVERAGE(E102:JS102)</f>
        <v>8.25</v>
      </c>
      <c r="D102" s="8">
        <f>COUNT(E102:JS102,"&gt;1")</f>
        <v>10</v>
      </c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>
        <v>7.5</v>
      </c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>
        <v>8</v>
      </c>
      <c r="AN102" s="9">
        <v>7.5</v>
      </c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>
        <v>8.5</v>
      </c>
      <c r="BJ102" s="9"/>
      <c r="BK102" s="9"/>
      <c r="BL102" s="9"/>
      <c r="BM102" s="9"/>
      <c r="BN102" s="9"/>
      <c r="BO102" s="9"/>
      <c r="BP102" s="9"/>
      <c r="BQ102" s="9">
        <v>7</v>
      </c>
      <c r="BR102" s="9"/>
      <c r="BS102" s="9">
        <v>8.5</v>
      </c>
      <c r="BT102" s="9">
        <v>10</v>
      </c>
      <c r="BU102" s="9">
        <v>9</v>
      </c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>
        <v>8</v>
      </c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>
        <v>8.5</v>
      </c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10" t="str">
        <f t="shared" si="1"/>
        <v>Tokaido</v>
      </c>
    </row>
    <row r="103" spans="1:276" ht="10.199999999999999" x14ac:dyDescent="0.2">
      <c r="A103" s="24">
        <v>102</v>
      </c>
      <c r="B103" s="6" t="s">
        <v>93</v>
      </c>
      <c r="C103" s="7">
        <f>AVERAGE(E103:JS103)</f>
        <v>8.25</v>
      </c>
      <c r="D103" s="8">
        <f>COUNT(E103:JS103,"&gt;1")</f>
        <v>10</v>
      </c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>
        <v>9</v>
      </c>
      <c r="AN103" s="9">
        <v>8</v>
      </c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>
        <v>8.5</v>
      </c>
      <c r="ET103" s="9"/>
      <c r="EU103" s="9"/>
      <c r="EV103" s="9"/>
      <c r="EW103" s="9"/>
      <c r="EX103" s="9">
        <v>7</v>
      </c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>
        <v>9.5</v>
      </c>
      <c r="FQ103" s="9"/>
      <c r="FR103" s="9"/>
      <c r="FS103" s="9"/>
      <c r="FT103" s="9"/>
      <c r="FU103" s="9"/>
      <c r="FV103" s="9"/>
      <c r="FW103" s="9">
        <v>10</v>
      </c>
      <c r="FX103" s="9"/>
      <c r="FY103" s="9">
        <v>7</v>
      </c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>
        <v>8</v>
      </c>
      <c r="HZ103" s="9"/>
      <c r="IA103" s="9"/>
      <c r="IB103" s="9">
        <v>7.5</v>
      </c>
      <c r="IC103" s="9"/>
      <c r="ID103" s="9"/>
      <c r="IE103" s="9"/>
      <c r="IF103" s="9"/>
      <c r="IG103" s="9"/>
      <c r="IH103" s="9"/>
      <c r="II103" s="9"/>
      <c r="IJ103" s="9">
        <v>8</v>
      </c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10" t="str">
        <f t="shared" si="1"/>
        <v>Piratenbaai</v>
      </c>
    </row>
    <row r="104" spans="1:276" x14ac:dyDescent="0.25">
      <c r="A104" s="24">
        <v>103</v>
      </c>
      <c r="B104" s="14" t="s">
        <v>286</v>
      </c>
      <c r="C104" s="7">
        <f>AVERAGE(E104:JS104)</f>
        <v>8.25</v>
      </c>
      <c r="D104" s="8">
        <f>COUNT(E104:JS104,"&gt;1")</f>
        <v>8</v>
      </c>
      <c r="E104" s="9">
        <v>8</v>
      </c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>
        <v>8</v>
      </c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>
        <v>9</v>
      </c>
      <c r="DJ104" s="9">
        <v>10</v>
      </c>
      <c r="DK104" s="9">
        <v>9</v>
      </c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>
        <v>9</v>
      </c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>
        <v>6</v>
      </c>
      <c r="IK104" s="9"/>
      <c r="IL104" s="9"/>
      <c r="IM104" s="9"/>
      <c r="IN104" s="9"/>
      <c r="IO104" s="9">
        <v>7</v>
      </c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10" t="str">
        <f t="shared" si="1"/>
        <v>Times up familie editie</v>
      </c>
    </row>
    <row r="105" spans="1:276" ht="10.199999999999999" x14ac:dyDescent="0.2">
      <c r="A105" s="24">
        <v>104</v>
      </c>
      <c r="B105" s="6" t="s">
        <v>586</v>
      </c>
      <c r="C105" s="7">
        <f>AVERAGE(E105:JS105)</f>
        <v>8.25</v>
      </c>
      <c r="D105" s="8">
        <f>COUNT(E105:JS105,"&gt;1")</f>
        <v>4</v>
      </c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>
        <v>7</v>
      </c>
      <c r="BT105" s="9">
        <v>8</v>
      </c>
      <c r="BU105" s="9">
        <v>9</v>
      </c>
      <c r="BV105" s="9">
        <v>9</v>
      </c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10" t="str">
        <f t="shared" si="1"/>
        <v>Rovers van de Noordzee</v>
      </c>
    </row>
    <row r="106" spans="1:276" x14ac:dyDescent="0.25">
      <c r="A106" s="24">
        <v>105</v>
      </c>
      <c r="B106" s="14" t="s">
        <v>391</v>
      </c>
      <c r="C106" s="7">
        <f>AVERAGE(E106:JS106)</f>
        <v>8.25</v>
      </c>
      <c r="D106" s="8">
        <f>COUNT(E106:JS106,"&gt;1")</f>
        <v>4</v>
      </c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>
        <v>7.5</v>
      </c>
      <c r="AN106" s="9">
        <v>7.5</v>
      </c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>
        <v>9</v>
      </c>
      <c r="DV106" s="9"/>
      <c r="DW106" s="9">
        <v>9</v>
      </c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10" t="str">
        <f t="shared" si="1"/>
        <v>Rozenkoning</v>
      </c>
    </row>
    <row r="107" spans="1:276" x14ac:dyDescent="0.25">
      <c r="A107" s="24">
        <v>106</v>
      </c>
      <c r="B107" s="14" t="s">
        <v>353</v>
      </c>
      <c r="C107" s="7">
        <f>AVERAGE(E107:JS107)</f>
        <v>8.25</v>
      </c>
      <c r="D107" s="8">
        <f>COUNT(E107:JS107,"&gt;1")</f>
        <v>4</v>
      </c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>
        <v>8</v>
      </c>
      <c r="AN107" s="9">
        <v>7.5</v>
      </c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>
        <v>8.5</v>
      </c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>
        <v>9</v>
      </c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10" t="str">
        <f t="shared" si="1"/>
        <v>Pang (Pierre)</v>
      </c>
    </row>
    <row r="108" spans="1:276" ht="10.199999999999999" x14ac:dyDescent="0.2">
      <c r="A108" s="24">
        <v>107</v>
      </c>
      <c r="B108" s="6" t="s">
        <v>96</v>
      </c>
      <c r="C108" s="7">
        <f>AVERAGE(E108:JS108)</f>
        <v>8.25</v>
      </c>
      <c r="D108" s="8">
        <f>COUNT(E108:JS108,"&gt;1")</f>
        <v>4</v>
      </c>
      <c r="E108" s="9">
        <v>9</v>
      </c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>
        <v>8</v>
      </c>
      <c r="AN108" s="9">
        <v>7</v>
      </c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>
        <v>9</v>
      </c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10" t="str">
        <f t="shared" si="1"/>
        <v>Kurier des zaren</v>
      </c>
    </row>
    <row r="109" spans="1:276" ht="10.199999999999999" x14ac:dyDescent="0.2">
      <c r="A109" s="24">
        <v>108</v>
      </c>
      <c r="B109" s="6" t="s">
        <v>224</v>
      </c>
      <c r="C109" s="7">
        <f>AVERAGE(E109:JS109)</f>
        <v>8.25</v>
      </c>
      <c r="D109" s="8">
        <f>COUNT(E109:JS109,"&gt;1")</f>
        <v>4</v>
      </c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>
        <v>7</v>
      </c>
      <c r="EK109" s="9"/>
      <c r="EL109" s="9"/>
      <c r="EM109" s="9"/>
      <c r="EN109" s="9"/>
      <c r="EO109" s="9"/>
      <c r="EP109" s="9"/>
      <c r="EQ109" s="9"/>
      <c r="ER109" s="9"/>
      <c r="ES109" s="9">
        <v>9</v>
      </c>
      <c r="ET109" s="9"/>
      <c r="EU109" s="9"/>
      <c r="EV109" s="9"/>
      <c r="EW109" s="9"/>
      <c r="EX109" s="9"/>
      <c r="EY109" s="9"/>
      <c r="EZ109" s="9"/>
      <c r="FA109" s="9"/>
      <c r="FB109" s="9"/>
      <c r="FC109" s="9">
        <v>10</v>
      </c>
      <c r="FD109" s="9">
        <v>7</v>
      </c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10" t="str">
        <f t="shared" si="1"/>
        <v>Katamino</v>
      </c>
    </row>
    <row r="110" spans="1:276" x14ac:dyDescent="0.25">
      <c r="A110" s="24">
        <v>109</v>
      </c>
      <c r="B110" s="14" t="s">
        <v>691</v>
      </c>
      <c r="C110" s="7">
        <f>AVERAGE(E110:JS110)</f>
        <v>8.25</v>
      </c>
      <c r="D110" s="8">
        <f>COUNT(E110:JS110,"&gt;1")</f>
        <v>2</v>
      </c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>
        <v>8.5</v>
      </c>
      <c r="EF110" s="9">
        <v>8</v>
      </c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10" t="str">
        <f t="shared" si="1"/>
        <v>7 Wonders architects</v>
      </c>
    </row>
    <row r="111" spans="1:276" x14ac:dyDescent="0.25">
      <c r="A111" s="24">
        <v>110</v>
      </c>
      <c r="B111" s="14" t="s">
        <v>531</v>
      </c>
      <c r="C111" s="7">
        <f>AVERAGE(E111:JS111)</f>
        <v>8.25</v>
      </c>
      <c r="D111" s="8">
        <f>COUNT(E111:JS111,"&gt;1")</f>
        <v>2</v>
      </c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>
        <v>8</v>
      </c>
      <c r="BU111" s="9">
        <v>8.5</v>
      </c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10" t="str">
        <f t="shared" si="1"/>
        <v>Drakenwoud</v>
      </c>
    </row>
    <row r="112" spans="1:276" ht="12" customHeight="1" x14ac:dyDescent="0.25">
      <c r="A112" s="24">
        <v>111</v>
      </c>
      <c r="B112" s="14" t="s">
        <v>365</v>
      </c>
      <c r="C112" s="7">
        <f>AVERAGE(E112:JS112)</f>
        <v>8.25</v>
      </c>
      <c r="D112" s="8">
        <f>COUNT(E112:JS112,"&gt;1")</f>
        <v>2</v>
      </c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>
        <v>8.5</v>
      </c>
      <c r="AN112" s="9">
        <v>8</v>
      </c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10" t="str">
        <f t="shared" si="1"/>
        <v>De vorsten van Catan</v>
      </c>
    </row>
    <row r="113" spans="1:276" ht="12" customHeight="1" x14ac:dyDescent="0.2">
      <c r="A113" s="24">
        <v>112</v>
      </c>
      <c r="B113" s="6" t="s">
        <v>290</v>
      </c>
      <c r="C113" s="7">
        <f>AVERAGE(E113:JS113)</f>
        <v>8.25</v>
      </c>
      <c r="D113" s="8">
        <f>COUNT(E113:JS113,"&gt;1")</f>
        <v>2</v>
      </c>
      <c r="E113" s="9">
        <v>8.5</v>
      </c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>
        <v>8</v>
      </c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10" t="str">
        <f t="shared" si="1"/>
        <v>Morgenland</v>
      </c>
    </row>
    <row r="114" spans="1:276" x14ac:dyDescent="0.25">
      <c r="A114" s="24">
        <v>113</v>
      </c>
      <c r="B114" s="14" t="s">
        <v>381</v>
      </c>
      <c r="C114" s="7">
        <f>AVERAGE(E114:JS114)</f>
        <v>8.25</v>
      </c>
      <c r="D114" s="8">
        <f>COUNT(E114:JS114,"&gt;1")</f>
        <v>2</v>
      </c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>
        <v>8.5</v>
      </c>
      <c r="AN114" s="9">
        <v>8</v>
      </c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10" t="str">
        <f t="shared" si="1"/>
        <v>Agricola 2 spelers</v>
      </c>
    </row>
    <row r="115" spans="1:276" ht="10.199999999999999" x14ac:dyDescent="0.2">
      <c r="A115" s="24">
        <v>114</v>
      </c>
      <c r="B115" s="6" t="s">
        <v>234</v>
      </c>
      <c r="C115" s="7">
        <f>AVERAGE(E115:JS115)</f>
        <v>8.2407407407407405</v>
      </c>
      <c r="D115" s="8">
        <f>COUNT(E115:JS115,"&gt;1")</f>
        <v>27</v>
      </c>
      <c r="E115" s="9">
        <v>8</v>
      </c>
      <c r="F115" s="9"/>
      <c r="G115" s="9"/>
      <c r="H115" s="9"/>
      <c r="I115" s="9"/>
      <c r="J115" s="9"/>
      <c r="K115" s="9"/>
      <c r="L115" s="9"/>
      <c r="M115" s="9">
        <v>7</v>
      </c>
      <c r="N115" s="9">
        <v>8</v>
      </c>
      <c r="O115" s="9">
        <v>7</v>
      </c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>
        <v>8.5</v>
      </c>
      <c r="AN115" s="9">
        <v>8</v>
      </c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>
        <v>8</v>
      </c>
      <c r="BD115" s="9">
        <v>8.5</v>
      </c>
      <c r="BE115" s="9">
        <v>10</v>
      </c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>
        <v>8</v>
      </c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>
        <v>7.5</v>
      </c>
      <c r="CZ115" s="9"/>
      <c r="DA115" s="9"/>
      <c r="DB115" s="9"/>
      <c r="DC115" s="9"/>
      <c r="DD115" s="9"/>
      <c r="DE115" s="9"/>
      <c r="DF115" s="9"/>
      <c r="DG115" s="9"/>
      <c r="DH115" s="9"/>
      <c r="DI115" s="9">
        <v>8</v>
      </c>
      <c r="DJ115" s="9">
        <v>9</v>
      </c>
      <c r="DK115" s="9">
        <v>8.5</v>
      </c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>
        <v>9</v>
      </c>
      <c r="EA115" s="9"/>
      <c r="EB115" s="9"/>
      <c r="EC115" s="9"/>
      <c r="ED115" s="9"/>
      <c r="EE115" s="9">
        <v>8</v>
      </c>
      <c r="EF115" s="9"/>
      <c r="EG115" s="9">
        <v>5</v>
      </c>
      <c r="EH115" s="9"/>
      <c r="EI115" s="9"/>
      <c r="EJ115" s="9"/>
      <c r="EK115" s="9"/>
      <c r="EL115" s="9"/>
      <c r="EM115" s="9"/>
      <c r="EN115" s="9"/>
      <c r="EO115" s="9">
        <v>8</v>
      </c>
      <c r="EP115" s="9"/>
      <c r="EQ115" s="9"/>
      <c r="ER115" s="9"/>
      <c r="ES115" s="9"/>
      <c r="ET115" s="9"/>
      <c r="EU115" s="9"/>
      <c r="EV115" s="9">
        <v>8</v>
      </c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>
        <v>9</v>
      </c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>
        <v>7.5</v>
      </c>
      <c r="II115" s="9"/>
      <c r="IJ115" s="9"/>
      <c r="IK115" s="9"/>
      <c r="IL115" s="9">
        <v>9</v>
      </c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>
        <v>8</v>
      </c>
      <c r="IY115" s="9"/>
      <c r="IZ115" s="9"/>
      <c r="JA115" s="9"/>
      <c r="JB115" s="9">
        <v>9</v>
      </c>
      <c r="JC115" s="9"/>
      <c r="JD115" s="9">
        <v>9</v>
      </c>
      <c r="JE115" s="9">
        <v>9</v>
      </c>
      <c r="JF115" s="9">
        <v>10</v>
      </c>
      <c r="JG115" s="9"/>
      <c r="JH115" s="9"/>
      <c r="JI115" s="9"/>
      <c r="JJ115" s="9"/>
      <c r="JK115" s="9"/>
      <c r="JL115" s="9"/>
      <c r="JM115" s="9"/>
      <c r="JN115" s="9"/>
      <c r="JO115" s="9"/>
      <c r="JP115" s="10" t="str">
        <f t="shared" si="1"/>
        <v>7 Wonders</v>
      </c>
    </row>
    <row r="116" spans="1:276" x14ac:dyDescent="0.25">
      <c r="A116" s="24">
        <v>115</v>
      </c>
      <c r="B116" s="16" t="s">
        <v>654</v>
      </c>
      <c r="C116" s="7">
        <f>AVERAGE(E116:JS116)</f>
        <v>8.2307692307692299</v>
      </c>
      <c r="D116" s="8">
        <f>COUNT(E116:JS116,"&gt;1")</f>
        <v>13</v>
      </c>
      <c r="E116" s="9"/>
      <c r="F116" s="9">
        <v>8</v>
      </c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>
        <v>8.5</v>
      </c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>
        <v>8</v>
      </c>
      <c r="AI116" s="9"/>
      <c r="AJ116" s="9"/>
      <c r="AK116" s="9"/>
      <c r="AL116" s="9"/>
      <c r="AM116" s="9">
        <v>8.5</v>
      </c>
      <c r="AN116" s="9">
        <v>8.5</v>
      </c>
      <c r="AO116" s="9"/>
      <c r="AP116" s="9">
        <v>8</v>
      </c>
      <c r="AQ116" s="9">
        <v>8.5</v>
      </c>
      <c r="AR116" s="9">
        <v>7.5</v>
      </c>
      <c r="AS116" s="9"/>
      <c r="AT116" s="9">
        <v>7.5</v>
      </c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>
        <v>8.5</v>
      </c>
      <c r="BJ116" s="9">
        <v>8.5</v>
      </c>
      <c r="BK116" s="9"/>
      <c r="BL116" s="9"/>
      <c r="BM116" s="9"/>
      <c r="BN116" s="9"/>
      <c r="BO116" s="9"/>
      <c r="BP116" s="9"/>
      <c r="BQ116" s="9">
        <v>9</v>
      </c>
      <c r="BR116" s="9">
        <v>8</v>
      </c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10" t="str">
        <f t="shared" si="1"/>
        <v>Caldera park</v>
      </c>
    </row>
    <row r="117" spans="1:276" x14ac:dyDescent="0.25">
      <c r="A117" s="24">
        <v>116</v>
      </c>
      <c r="B117" s="15" t="s">
        <v>294</v>
      </c>
      <c r="C117" s="7">
        <f>AVERAGE(E117:JS117)</f>
        <v>8.2261904761904763</v>
      </c>
      <c r="D117" s="8">
        <f>COUNT(E117:JS117,"&gt;1")</f>
        <v>42</v>
      </c>
      <c r="E117" s="9">
        <v>8</v>
      </c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>
        <v>8</v>
      </c>
      <c r="AI117" s="9">
        <v>8</v>
      </c>
      <c r="AJ117" s="9"/>
      <c r="AK117" s="9"/>
      <c r="AL117" s="9"/>
      <c r="AM117" s="9">
        <v>8</v>
      </c>
      <c r="AN117" s="9">
        <v>8.5</v>
      </c>
      <c r="AO117" s="9"/>
      <c r="AP117" s="9">
        <v>7</v>
      </c>
      <c r="AQ117" s="9">
        <v>6</v>
      </c>
      <c r="AR117" s="9">
        <v>7</v>
      </c>
      <c r="AS117" s="9"/>
      <c r="AT117" s="9">
        <v>7.5</v>
      </c>
      <c r="AU117" s="9"/>
      <c r="AV117" s="9"/>
      <c r="AW117" s="9"/>
      <c r="AX117" s="9"/>
      <c r="AY117" s="9"/>
      <c r="AZ117" s="9"/>
      <c r="BA117" s="9"/>
      <c r="BB117" s="9"/>
      <c r="BC117" s="9"/>
      <c r="BD117" s="9">
        <v>8</v>
      </c>
      <c r="BE117" s="9">
        <v>9</v>
      </c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>
        <v>9.5</v>
      </c>
      <c r="BR117" s="9"/>
      <c r="BS117" s="9">
        <v>7.5</v>
      </c>
      <c r="BT117" s="9">
        <v>8</v>
      </c>
      <c r="BU117" s="9">
        <v>7.5</v>
      </c>
      <c r="BV117" s="9"/>
      <c r="BW117" s="9"/>
      <c r="BX117" s="9"/>
      <c r="BY117" s="9"/>
      <c r="BZ117" s="9"/>
      <c r="CA117" s="9"/>
      <c r="CB117" s="9">
        <v>9</v>
      </c>
      <c r="CC117" s="9"/>
      <c r="CD117" s="9"/>
      <c r="CE117" s="9"/>
      <c r="CF117" s="9"/>
      <c r="CG117" s="9"/>
      <c r="CH117" s="9"/>
      <c r="CI117" s="9">
        <v>8.5</v>
      </c>
      <c r="CJ117" s="9"/>
      <c r="CK117" s="9"/>
      <c r="CL117" s="9"/>
      <c r="CM117" s="9"/>
      <c r="CN117" s="9"/>
      <c r="CO117" s="9"/>
      <c r="CP117" s="9">
        <v>9</v>
      </c>
      <c r="CQ117" s="9">
        <v>9.5</v>
      </c>
      <c r="CR117" s="9">
        <v>8</v>
      </c>
      <c r="CS117" s="9">
        <v>9</v>
      </c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>
        <v>10</v>
      </c>
      <c r="DG117" s="9"/>
      <c r="DH117" s="9"/>
      <c r="DI117" s="9">
        <v>8</v>
      </c>
      <c r="DJ117" s="9">
        <v>8.5</v>
      </c>
      <c r="DK117" s="9">
        <v>9</v>
      </c>
      <c r="DL117" s="9">
        <v>8</v>
      </c>
      <c r="DM117" s="9">
        <v>9</v>
      </c>
      <c r="DN117" s="9"/>
      <c r="DO117" s="9"/>
      <c r="DP117" s="9"/>
      <c r="DQ117" s="9"/>
      <c r="DR117" s="9">
        <v>8</v>
      </c>
      <c r="DS117" s="9">
        <v>8.5</v>
      </c>
      <c r="DT117" s="9">
        <v>9</v>
      </c>
      <c r="DU117" s="9">
        <v>9</v>
      </c>
      <c r="DV117" s="9">
        <v>9</v>
      </c>
      <c r="DW117" s="9"/>
      <c r="DX117" s="9"/>
      <c r="DY117" s="9"/>
      <c r="DZ117" s="9"/>
      <c r="EA117" s="9"/>
      <c r="EB117" s="9">
        <v>8</v>
      </c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>
        <v>7</v>
      </c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>
        <v>9</v>
      </c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>
        <v>10</v>
      </c>
      <c r="IC117" s="9"/>
      <c r="ID117" s="9"/>
      <c r="IE117" s="9"/>
      <c r="IF117" s="9"/>
      <c r="IG117" s="9"/>
      <c r="IH117" s="9"/>
      <c r="II117" s="9"/>
      <c r="IJ117" s="9">
        <v>7</v>
      </c>
      <c r="IK117" s="9"/>
      <c r="IL117" s="9"/>
      <c r="IM117" s="9"/>
      <c r="IN117" s="9"/>
      <c r="IO117" s="9">
        <v>7</v>
      </c>
      <c r="IP117" s="9">
        <v>7</v>
      </c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>
        <v>8</v>
      </c>
      <c r="JF117" s="9">
        <v>8</v>
      </c>
      <c r="JG117" s="9"/>
      <c r="JH117" s="9"/>
      <c r="JI117" s="9">
        <v>8</v>
      </c>
      <c r="JJ117" s="9"/>
      <c r="JK117" s="9"/>
      <c r="JL117" s="9"/>
      <c r="JM117" s="9"/>
      <c r="JN117" s="9"/>
      <c r="JO117" s="9"/>
      <c r="JP117" s="10" t="str">
        <f t="shared" si="1"/>
        <v>Qwixx</v>
      </c>
    </row>
    <row r="118" spans="1:276" x14ac:dyDescent="0.2">
      <c r="A118" s="24">
        <v>117</v>
      </c>
      <c r="B118" s="26" t="s">
        <v>103</v>
      </c>
      <c r="C118" s="7">
        <f>AVERAGE(E118:JS118)</f>
        <v>8.2222222222222214</v>
      </c>
      <c r="D118" s="8">
        <f>COUNT(E118:JS118,"&gt;1")</f>
        <v>18</v>
      </c>
      <c r="E118" s="9">
        <v>9</v>
      </c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>
        <v>8</v>
      </c>
      <c r="AN118" s="9">
        <v>7</v>
      </c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>
        <v>8</v>
      </c>
      <c r="BJ118" s="9"/>
      <c r="BK118" s="9"/>
      <c r="BL118" s="9"/>
      <c r="BM118" s="9"/>
      <c r="BN118" s="9"/>
      <c r="BO118" s="9"/>
      <c r="BP118" s="9"/>
      <c r="BQ118" s="9"/>
      <c r="BR118" s="9"/>
      <c r="BS118" s="9">
        <v>8</v>
      </c>
      <c r="BT118" s="9">
        <v>10</v>
      </c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>
        <v>8</v>
      </c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>
        <v>10</v>
      </c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>
        <v>10</v>
      </c>
      <c r="FQ118" s="9"/>
      <c r="FR118" s="9"/>
      <c r="FS118" s="9"/>
      <c r="FT118" s="9"/>
      <c r="FU118" s="9"/>
      <c r="FV118" s="9"/>
      <c r="FW118" s="9">
        <v>8</v>
      </c>
      <c r="FX118" s="9"/>
      <c r="FY118" s="9">
        <v>6</v>
      </c>
      <c r="FZ118" s="9"/>
      <c r="GA118" s="9"/>
      <c r="GB118" s="9"/>
      <c r="GC118" s="9">
        <v>8</v>
      </c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>
        <v>6</v>
      </c>
      <c r="GS118" s="9">
        <v>10</v>
      </c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>
        <v>8</v>
      </c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>
        <v>7</v>
      </c>
      <c r="HZ118" s="9"/>
      <c r="IA118" s="9"/>
      <c r="IB118" s="9">
        <v>8</v>
      </c>
      <c r="IC118" s="9"/>
      <c r="ID118" s="9"/>
      <c r="IE118" s="9"/>
      <c r="IF118" s="9"/>
      <c r="IG118" s="9"/>
      <c r="IH118" s="9"/>
      <c r="II118" s="9"/>
      <c r="IJ118" s="9">
        <v>9</v>
      </c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10" t="str">
        <f t="shared" si="1"/>
        <v>Code Da Vinci</v>
      </c>
    </row>
    <row r="119" spans="1:276" x14ac:dyDescent="0.25">
      <c r="A119" s="24">
        <v>118</v>
      </c>
      <c r="B119" s="14" t="s">
        <v>325</v>
      </c>
      <c r="C119" s="7">
        <f>AVERAGE(E119:JS119)</f>
        <v>8.2142857142857135</v>
      </c>
      <c r="D119" s="8">
        <f>COUNT(E119:JS119,"&gt;1")</f>
        <v>7</v>
      </c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>
        <v>8</v>
      </c>
      <c r="AN119" s="9">
        <v>7.5</v>
      </c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>
        <v>8</v>
      </c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>
        <v>8</v>
      </c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>
        <v>8</v>
      </c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>
        <v>9</v>
      </c>
      <c r="IM119" s="9"/>
      <c r="IN119" s="9"/>
      <c r="IO119" s="9">
        <v>9</v>
      </c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10" t="str">
        <f t="shared" si="1"/>
        <v>Wakawaka</v>
      </c>
    </row>
    <row r="120" spans="1:276" x14ac:dyDescent="0.25">
      <c r="A120" s="24">
        <v>119</v>
      </c>
      <c r="B120" s="14" t="s">
        <v>310</v>
      </c>
      <c r="C120" s="7">
        <f>AVERAGE(E120:JS120)</f>
        <v>8.2142857142857135</v>
      </c>
      <c r="D120" s="8">
        <f>COUNT(E120:JS120,"&gt;1")</f>
        <v>7</v>
      </c>
      <c r="E120" s="9">
        <v>8</v>
      </c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>
        <v>8</v>
      </c>
      <c r="AN120" s="9">
        <v>7.5</v>
      </c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>
        <v>8.5</v>
      </c>
      <c r="DV120" s="9"/>
      <c r="DW120" s="9">
        <v>8.5</v>
      </c>
      <c r="DX120" s="9">
        <v>8</v>
      </c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>
        <v>9</v>
      </c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10" t="str">
        <f t="shared" si="1"/>
        <v>Carcasonne stille zuidzee</v>
      </c>
    </row>
    <row r="121" spans="1:276" x14ac:dyDescent="0.25">
      <c r="A121" s="24">
        <v>120</v>
      </c>
      <c r="B121" s="14" t="s">
        <v>688</v>
      </c>
      <c r="C121" s="7">
        <f>AVERAGE(E121:JS121)</f>
        <v>8.2142857142857135</v>
      </c>
      <c r="D121" s="8">
        <f>COUNT(E121:JS121,"&gt;1")</f>
        <v>7</v>
      </c>
      <c r="E121" s="9"/>
      <c r="F121" s="9">
        <v>8</v>
      </c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>
        <v>8.5</v>
      </c>
      <c r="AK121" s="9"/>
      <c r="AL121" s="9">
        <v>8.5</v>
      </c>
      <c r="AM121" s="9"/>
      <c r="AN121" s="9"/>
      <c r="AO121" s="9"/>
      <c r="AP121" s="9">
        <v>8</v>
      </c>
      <c r="AQ121" s="9">
        <v>8</v>
      </c>
      <c r="AR121" s="9">
        <v>8</v>
      </c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>
        <v>8.5</v>
      </c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10" t="str">
        <f t="shared" si="1"/>
        <v>Carnuta</v>
      </c>
    </row>
    <row r="122" spans="1:276" ht="10.199999999999999" x14ac:dyDescent="0.2">
      <c r="A122" s="24">
        <v>121</v>
      </c>
      <c r="B122" s="11" t="s">
        <v>635</v>
      </c>
      <c r="C122" s="7">
        <f>AVERAGE(E122:JS122)</f>
        <v>8.2083333333333339</v>
      </c>
      <c r="D122" s="8">
        <f>COUNT(E122:JS122,"&gt;1")</f>
        <v>12</v>
      </c>
      <c r="E122" s="9">
        <v>8.5</v>
      </c>
      <c r="F122" s="9">
        <v>8</v>
      </c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>
        <v>9.5</v>
      </c>
      <c r="AK122" s="9">
        <v>9</v>
      </c>
      <c r="AL122" s="9">
        <v>9</v>
      </c>
      <c r="AM122" s="9">
        <v>9</v>
      </c>
      <c r="AN122" s="9"/>
      <c r="AO122" s="9"/>
      <c r="AP122" s="9">
        <v>7</v>
      </c>
      <c r="AQ122" s="9">
        <v>7.5</v>
      </c>
      <c r="AR122" s="9">
        <v>7.5</v>
      </c>
      <c r="AS122" s="9"/>
      <c r="AT122" s="9">
        <v>7</v>
      </c>
      <c r="AU122" s="9"/>
      <c r="AV122" s="9"/>
      <c r="AW122" s="9"/>
      <c r="AX122" s="9"/>
      <c r="AY122" s="9"/>
      <c r="AZ122" s="9"/>
      <c r="BA122" s="9"/>
      <c r="BB122" s="9"/>
      <c r="BC122" s="9">
        <v>8</v>
      </c>
      <c r="BD122" s="9">
        <v>8.5</v>
      </c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10" t="str">
        <f t="shared" si="1"/>
        <v>Flamme rouge</v>
      </c>
    </row>
    <row r="123" spans="1:276" x14ac:dyDescent="0.25">
      <c r="A123" s="24">
        <v>122</v>
      </c>
      <c r="B123" s="12" t="s">
        <v>342</v>
      </c>
      <c r="C123" s="7">
        <f>AVERAGE(E123:JS123)</f>
        <v>8.1999999999999993</v>
      </c>
      <c r="D123" s="8">
        <f>COUNT(E123:JS123,"&gt;1")</f>
        <v>10</v>
      </c>
      <c r="E123" s="9"/>
      <c r="F123" s="9"/>
      <c r="G123" s="9">
        <v>9</v>
      </c>
      <c r="H123" s="9">
        <v>9.5</v>
      </c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>
        <v>6</v>
      </c>
      <c r="BT123" s="9">
        <v>7.5</v>
      </c>
      <c r="BU123" s="9">
        <v>10</v>
      </c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>
        <v>9</v>
      </c>
      <c r="HD123" s="9"/>
      <c r="HE123" s="9">
        <v>6</v>
      </c>
      <c r="HF123" s="9"/>
      <c r="HG123" s="9"/>
      <c r="HH123" s="9">
        <v>7</v>
      </c>
      <c r="HI123" s="9"/>
      <c r="HJ123" s="9">
        <v>8</v>
      </c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>
        <v>10</v>
      </c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10" t="str">
        <f t="shared" si="1"/>
        <v>Oereka</v>
      </c>
    </row>
    <row r="124" spans="1:276" ht="10.199999999999999" x14ac:dyDescent="0.2">
      <c r="A124" s="24">
        <v>123</v>
      </c>
      <c r="B124" s="11" t="s">
        <v>78</v>
      </c>
      <c r="C124" s="7">
        <f>AVERAGE(E124:JS124)</f>
        <v>8.1999999999999993</v>
      </c>
      <c r="D124" s="8">
        <f>COUNT(E124:JS124,"&gt;1")</f>
        <v>5</v>
      </c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>
        <v>8.5</v>
      </c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>
        <v>10</v>
      </c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>
        <v>7.5</v>
      </c>
      <c r="GO124" s="9"/>
      <c r="GP124" s="9"/>
      <c r="GQ124" s="9">
        <v>7.5</v>
      </c>
      <c r="GR124" s="9"/>
      <c r="GS124" s="9">
        <v>7.5</v>
      </c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10" t="str">
        <f t="shared" si="1"/>
        <v>Foodie</v>
      </c>
    </row>
    <row r="125" spans="1:276" ht="10.199999999999999" x14ac:dyDescent="0.2">
      <c r="A125" s="24">
        <v>124</v>
      </c>
      <c r="B125" s="6" t="s">
        <v>99</v>
      </c>
      <c r="C125" s="7">
        <f>AVERAGE(E125:JS125)</f>
        <v>8.1999999999999993</v>
      </c>
      <c r="D125" s="8">
        <f>COUNT(E125:JS125,"&gt;1")</f>
        <v>5</v>
      </c>
      <c r="E125" s="9">
        <v>9</v>
      </c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>
        <v>8</v>
      </c>
      <c r="AN125" s="9">
        <v>7</v>
      </c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>
        <v>9</v>
      </c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>
        <v>8</v>
      </c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10" t="str">
        <f t="shared" si="1"/>
        <v>Ostia</v>
      </c>
    </row>
    <row r="126" spans="1:276" ht="15.75" customHeight="1" x14ac:dyDescent="0.2">
      <c r="A126" s="24">
        <v>125</v>
      </c>
      <c r="B126" s="6" t="s">
        <v>431</v>
      </c>
      <c r="C126" s="7">
        <f>AVERAGE(E126:JS126)</f>
        <v>8.1875</v>
      </c>
      <c r="D126" s="8">
        <f>COUNT(E126:JS126,"&gt;1")</f>
        <v>8</v>
      </c>
      <c r="E126" s="9">
        <v>8.5</v>
      </c>
      <c r="F126" s="9"/>
      <c r="G126" s="9"/>
      <c r="H126" s="9"/>
      <c r="I126" s="9"/>
      <c r="J126" s="9"/>
      <c r="K126" s="9"/>
      <c r="L126" s="9"/>
      <c r="M126" s="9">
        <v>9</v>
      </c>
      <c r="N126" s="9"/>
      <c r="O126" s="9">
        <v>9</v>
      </c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>
        <v>7</v>
      </c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>
        <v>8</v>
      </c>
      <c r="IX126" s="9">
        <v>8</v>
      </c>
      <c r="IY126" s="9"/>
      <c r="IZ126" s="9"/>
      <c r="JA126" s="9"/>
      <c r="JB126" s="9">
        <v>8</v>
      </c>
      <c r="JC126" s="9">
        <v>8</v>
      </c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10" t="str">
        <f t="shared" si="1"/>
        <v>The game</v>
      </c>
    </row>
    <row r="127" spans="1:276" x14ac:dyDescent="0.25">
      <c r="A127" s="24">
        <v>126</v>
      </c>
      <c r="B127" s="14" t="s">
        <v>330</v>
      </c>
      <c r="C127" s="7">
        <f>AVERAGE(E127:JS127)</f>
        <v>8.1666666666666661</v>
      </c>
      <c r="D127" s="8">
        <f>COUNT(E127:JS127,"&gt;1")</f>
        <v>45</v>
      </c>
      <c r="E127" s="9">
        <v>8</v>
      </c>
      <c r="F127" s="9">
        <v>8</v>
      </c>
      <c r="G127" s="9">
        <v>8</v>
      </c>
      <c r="H127" s="9">
        <v>7</v>
      </c>
      <c r="I127" s="9">
        <v>8</v>
      </c>
      <c r="J127" s="9">
        <v>9</v>
      </c>
      <c r="K127" s="9">
        <v>9</v>
      </c>
      <c r="L127" s="9"/>
      <c r="M127" s="9"/>
      <c r="N127" s="9">
        <v>9</v>
      </c>
      <c r="O127" s="9">
        <v>9</v>
      </c>
      <c r="P127" s="9"/>
      <c r="Q127" s="9">
        <v>7</v>
      </c>
      <c r="R127" s="9"/>
      <c r="S127" s="9"/>
      <c r="T127" s="9"/>
      <c r="U127" s="9">
        <v>8</v>
      </c>
      <c r="V127" s="9"/>
      <c r="W127" s="9"/>
      <c r="X127" s="9"/>
      <c r="Y127" s="9"/>
      <c r="Z127" s="9"/>
      <c r="AA127" s="9"/>
      <c r="AB127" s="9"/>
      <c r="AC127" s="9">
        <v>8</v>
      </c>
      <c r="AD127" s="9">
        <v>7</v>
      </c>
      <c r="AE127" s="9">
        <v>9</v>
      </c>
      <c r="AF127" s="9"/>
      <c r="AG127" s="9"/>
      <c r="AH127" s="9">
        <v>9</v>
      </c>
      <c r="AI127" s="9"/>
      <c r="AJ127" s="9"/>
      <c r="AK127" s="9"/>
      <c r="AL127" s="9"/>
      <c r="AM127" s="9">
        <v>8</v>
      </c>
      <c r="AN127" s="9">
        <v>8</v>
      </c>
      <c r="AO127" s="9"/>
      <c r="AP127" s="9">
        <v>8</v>
      </c>
      <c r="AQ127" s="9">
        <v>7</v>
      </c>
      <c r="AR127" s="9">
        <v>7.5</v>
      </c>
      <c r="AS127" s="9">
        <v>8</v>
      </c>
      <c r="AT127" s="9">
        <v>8</v>
      </c>
      <c r="AU127" s="9">
        <v>8</v>
      </c>
      <c r="AV127" s="9">
        <v>7</v>
      </c>
      <c r="AW127" s="9"/>
      <c r="AX127" s="9"/>
      <c r="AY127" s="9"/>
      <c r="AZ127" s="9"/>
      <c r="BA127" s="9"/>
      <c r="BB127" s="9"/>
      <c r="BC127" s="9">
        <v>9</v>
      </c>
      <c r="BD127" s="9"/>
      <c r="BE127" s="9">
        <v>6</v>
      </c>
      <c r="BF127" s="9"/>
      <c r="BG127" s="9"/>
      <c r="BH127" s="9"/>
      <c r="BI127" s="9">
        <v>7</v>
      </c>
      <c r="BJ127" s="9">
        <v>7</v>
      </c>
      <c r="BK127" s="9"/>
      <c r="BL127" s="9"/>
      <c r="BM127" s="9"/>
      <c r="BN127" s="9"/>
      <c r="BO127" s="9"/>
      <c r="BP127" s="9"/>
      <c r="BQ127" s="9">
        <v>7.5</v>
      </c>
      <c r="BR127" s="9">
        <v>8</v>
      </c>
      <c r="BS127" s="9"/>
      <c r="BT127" s="9"/>
      <c r="BU127" s="9"/>
      <c r="BV127" s="9"/>
      <c r="BW127" s="9"/>
      <c r="BX127" s="9"/>
      <c r="BY127" s="9"/>
      <c r="BZ127" s="9"/>
      <c r="CA127" s="9">
        <v>8</v>
      </c>
      <c r="CB127" s="9">
        <v>9</v>
      </c>
      <c r="CC127" s="9">
        <v>10</v>
      </c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>
        <v>8.5</v>
      </c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>
        <v>9</v>
      </c>
      <c r="DM127" s="9">
        <v>9</v>
      </c>
      <c r="DN127" s="9"/>
      <c r="DO127" s="9"/>
      <c r="DP127" s="9"/>
      <c r="DQ127" s="9"/>
      <c r="DR127" s="9">
        <v>9</v>
      </c>
      <c r="DS127" s="9">
        <v>9</v>
      </c>
      <c r="DT127" s="9">
        <v>8</v>
      </c>
      <c r="DU127" s="9">
        <v>8</v>
      </c>
      <c r="DV127" s="9">
        <v>8</v>
      </c>
      <c r="DW127" s="9">
        <v>9</v>
      </c>
      <c r="DX127" s="9">
        <v>9</v>
      </c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>
        <v>8</v>
      </c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>
        <v>9</v>
      </c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10" t="str">
        <f t="shared" si="1"/>
        <v>Camel up</v>
      </c>
    </row>
    <row r="128" spans="1:276" x14ac:dyDescent="0.25">
      <c r="A128" s="24">
        <v>127</v>
      </c>
      <c r="B128" s="15" t="s">
        <v>587</v>
      </c>
      <c r="C128" s="7">
        <f>AVERAGE(E128:JS128)</f>
        <v>8.1666666666666661</v>
      </c>
      <c r="D128" s="8">
        <f>COUNT(E128:JS128,"&gt;1")</f>
        <v>3</v>
      </c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>
        <v>7.5</v>
      </c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>
        <v>9</v>
      </c>
      <c r="HG128" s="9">
        <v>8</v>
      </c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10" t="str">
        <f t="shared" si="1"/>
        <v>Roam</v>
      </c>
    </row>
    <row r="129" spans="1:276" ht="10.199999999999999" x14ac:dyDescent="0.2">
      <c r="A129" s="24">
        <v>128</v>
      </c>
      <c r="B129" s="11" t="s">
        <v>219</v>
      </c>
      <c r="C129" s="7">
        <f>AVERAGE(E129:JS129)</f>
        <v>8.1666666666666661</v>
      </c>
      <c r="D129" s="8">
        <f>COUNT(E129:JS129,"&gt;1")</f>
        <v>3</v>
      </c>
      <c r="E129" s="9">
        <v>8</v>
      </c>
      <c r="F129" s="9">
        <v>8</v>
      </c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>
        <v>8.5</v>
      </c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10"/>
    </row>
    <row r="130" spans="1:276" x14ac:dyDescent="0.25">
      <c r="A130" s="24">
        <v>129</v>
      </c>
      <c r="B130" s="12" t="s">
        <v>319</v>
      </c>
      <c r="C130" s="7">
        <f>AVERAGE(E130:JS130)</f>
        <v>8.1666666666666661</v>
      </c>
      <c r="D130" s="8">
        <f>COUNT(E130:JS130,"&gt;1")</f>
        <v>3</v>
      </c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>
        <v>8</v>
      </c>
      <c r="AN130" s="9">
        <v>7.5</v>
      </c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>
        <v>9</v>
      </c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 t="s">
        <v>331</v>
      </c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10" t="str">
        <f t="shared" ref="JP130:JP193" si="2">B130</f>
        <v>Woordduivels</v>
      </c>
    </row>
    <row r="131" spans="1:276" ht="10.199999999999999" x14ac:dyDescent="0.2">
      <c r="A131" s="24">
        <v>130</v>
      </c>
      <c r="B131" s="6" t="s">
        <v>85</v>
      </c>
      <c r="C131" s="7">
        <f>AVERAGE(E131:JS131)</f>
        <v>8.1545454545454543</v>
      </c>
      <c r="D131" s="8">
        <f>COUNT(E131:JS131,"&gt;1")</f>
        <v>55</v>
      </c>
      <c r="E131" s="9">
        <v>8</v>
      </c>
      <c r="F131" s="9"/>
      <c r="G131" s="9"/>
      <c r="H131" s="9"/>
      <c r="I131" s="9"/>
      <c r="J131" s="9"/>
      <c r="K131" s="9"/>
      <c r="L131" s="9"/>
      <c r="M131" s="9">
        <v>9</v>
      </c>
      <c r="N131" s="9">
        <v>8</v>
      </c>
      <c r="O131" s="9">
        <v>8</v>
      </c>
      <c r="P131" s="9">
        <v>7</v>
      </c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>
        <v>8.5</v>
      </c>
      <c r="AN131" s="9">
        <v>8</v>
      </c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>
        <v>9</v>
      </c>
      <c r="BE131" s="9"/>
      <c r="BF131" s="9"/>
      <c r="BG131" s="9"/>
      <c r="BH131" s="9"/>
      <c r="BI131" s="9">
        <v>9</v>
      </c>
      <c r="BJ131" s="9"/>
      <c r="BK131" s="9"/>
      <c r="BL131" s="9"/>
      <c r="BM131" s="9"/>
      <c r="BN131" s="9"/>
      <c r="BO131" s="9"/>
      <c r="BP131" s="9"/>
      <c r="BQ131" s="9">
        <v>8</v>
      </c>
      <c r="BR131" s="9">
        <v>10</v>
      </c>
      <c r="BS131" s="9"/>
      <c r="BT131" s="9">
        <v>8</v>
      </c>
      <c r="BU131" s="9"/>
      <c r="BV131" s="9"/>
      <c r="BW131" s="9"/>
      <c r="BX131" s="9">
        <v>8</v>
      </c>
      <c r="BY131" s="9">
        <v>8.5</v>
      </c>
      <c r="BZ131" s="9"/>
      <c r="CA131" s="9">
        <v>8.5</v>
      </c>
      <c r="CB131" s="9">
        <v>8.5</v>
      </c>
      <c r="CC131" s="9"/>
      <c r="CD131" s="9">
        <v>10</v>
      </c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>
        <v>8.5</v>
      </c>
      <c r="DB131" s="9">
        <v>8.5</v>
      </c>
      <c r="DC131" s="9"/>
      <c r="DD131" s="9"/>
      <c r="DE131" s="9"/>
      <c r="DF131" s="9">
        <v>9.5</v>
      </c>
      <c r="DG131" s="9"/>
      <c r="DH131" s="9"/>
      <c r="DI131" s="9">
        <v>8</v>
      </c>
      <c r="DJ131" s="9">
        <v>8</v>
      </c>
      <c r="DK131" s="9">
        <v>8</v>
      </c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>
        <v>9</v>
      </c>
      <c r="EH131" s="9"/>
      <c r="EI131" s="9">
        <v>8</v>
      </c>
      <c r="EJ131" s="9">
        <v>8</v>
      </c>
      <c r="EK131" s="9">
        <v>9</v>
      </c>
      <c r="EL131" s="9">
        <v>8</v>
      </c>
      <c r="EM131" s="9"/>
      <c r="EN131" s="9"/>
      <c r="EO131" s="9">
        <v>9</v>
      </c>
      <c r="EP131" s="9"/>
      <c r="EQ131" s="9">
        <v>7</v>
      </c>
      <c r="ER131" s="9"/>
      <c r="ES131" s="9">
        <v>9</v>
      </c>
      <c r="ET131" s="9">
        <v>8</v>
      </c>
      <c r="EU131" s="9"/>
      <c r="EV131" s="9">
        <v>9</v>
      </c>
      <c r="EW131" s="9"/>
      <c r="EX131" s="9"/>
      <c r="EY131" s="9"/>
      <c r="EZ131" s="9">
        <v>8</v>
      </c>
      <c r="FA131" s="9">
        <v>8</v>
      </c>
      <c r="FB131" s="9">
        <v>8</v>
      </c>
      <c r="FC131" s="9">
        <v>8</v>
      </c>
      <c r="FD131" s="9">
        <v>2</v>
      </c>
      <c r="FE131" s="9"/>
      <c r="FF131" s="9"/>
      <c r="FG131" s="9"/>
      <c r="FH131" s="9"/>
      <c r="FI131" s="9"/>
      <c r="FJ131" s="9">
        <v>7</v>
      </c>
      <c r="FK131" s="9">
        <v>7</v>
      </c>
      <c r="FL131" s="9"/>
      <c r="FM131" s="9"/>
      <c r="FN131" s="9"/>
      <c r="FO131" s="9"/>
      <c r="FP131" s="9"/>
      <c r="FQ131" s="9"/>
      <c r="FR131" s="9">
        <v>9</v>
      </c>
      <c r="FS131" s="9"/>
      <c r="FT131" s="9">
        <v>9.5</v>
      </c>
      <c r="FU131" s="9"/>
      <c r="FV131" s="9"/>
      <c r="FW131" s="9"/>
      <c r="FX131" s="9"/>
      <c r="FY131" s="9"/>
      <c r="FZ131" s="9"/>
      <c r="GA131" s="9"/>
      <c r="GB131" s="9">
        <v>9</v>
      </c>
      <c r="GC131" s="9"/>
      <c r="GD131" s="9"/>
      <c r="GE131" s="9"/>
      <c r="GF131" s="9"/>
      <c r="GG131" s="9"/>
      <c r="GH131" s="9"/>
      <c r="GI131" s="9">
        <v>8</v>
      </c>
      <c r="GJ131" s="9">
        <v>8</v>
      </c>
      <c r="GK131" s="9"/>
      <c r="GL131" s="9"/>
      <c r="GM131" s="9"/>
      <c r="GN131" s="9"/>
      <c r="GO131" s="9"/>
      <c r="GP131" s="9"/>
      <c r="GQ131" s="9"/>
      <c r="GR131" s="9"/>
      <c r="GS131" s="9"/>
      <c r="GT131" s="9">
        <v>7</v>
      </c>
      <c r="GU131" s="9"/>
      <c r="GV131" s="9"/>
      <c r="GW131" s="9"/>
      <c r="GX131" s="9"/>
      <c r="GY131" s="9"/>
      <c r="GZ131" s="9">
        <v>10</v>
      </c>
      <c r="HA131" s="9"/>
      <c r="HB131" s="9"/>
      <c r="HC131" s="9"/>
      <c r="HD131" s="9"/>
      <c r="HE131" s="9"/>
      <c r="HF131" s="9"/>
      <c r="HG131" s="9"/>
      <c r="HH131" s="9"/>
      <c r="HI131" s="9"/>
      <c r="HJ131" s="9">
        <v>7</v>
      </c>
      <c r="HK131" s="9"/>
      <c r="HL131" s="9"/>
      <c r="HM131" s="9"/>
      <c r="HN131" s="9"/>
      <c r="HO131" s="9"/>
      <c r="HP131" s="9"/>
      <c r="HQ131" s="9"/>
      <c r="HR131" s="9"/>
      <c r="HS131" s="9"/>
      <c r="HT131" s="9">
        <v>7</v>
      </c>
      <c r="HU131" s="9">
        <v>7</v>
      </c>
      <c r="HV131" s="9"/>
      <c r="HW131" s="9"/>
      <c r="HX131" s="9"/>
      <c r="HY131" s="9">
        <v>7</v>
      </c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>
        <v>7</v>
      </c>
      <c r="IK131" s="9"/>
      <c r="IL131" s="9"/>
      <c r="IM131" s="9"/>
      <c r="IN131" s="9"/>
      <c r="IO131" s="9">
        <v>9</v>
      </c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>
        <v>9</v>
      </c>
      <c r="JF131" s="9">
        <v>8.5</v>
      </c>
      <c r="JG131" s="9"/>
      <c r="JH131" s="9"/>
      <c r="JI131" s="9"/>
      <c r="JJ131" s="9"/>
      <c r="JK131" s="9"/>
      <c r="JL131" s="9"/>
      <c r="JM131" s="9"/>
      <c r="JN131" s="9"/>
      <c r="JO131" s="9"/>
      <c r="JP131" s="10" t="str">
        <f t="shared" si="2"/>
        <v>Take 5</v>
      </c>
    </row>
    <row r="132" spans="1:276" x14ac:dyDescent="0.25">
      <c r="A132" s="24">
        <v>131</v>
      </c>
      <c r="B132" s="16" t="s">
        <v>422</v>
      </c>
      <c r="C132" s="7">
        <f>AVERAGE(E132:JS132)</f>
        <v>8.1486486486486491</v>
      </c>
      <c r="D132" s="8">
        <f>COUNT(E132:JS132,"&gt;1")</f>
        <v>37</v>
      </c>
      <c r="E132" s="9">
        <v>8.5</v>
      </c>
      <c r="F132" s="9">
        <v>8</v>
      </c>
      <c r="G132" s="9">
        <v>8</v>
      </c>
      <c r="H132" s="9">
        <v>8</v>
      </c>
      <c r="I132" s="9"/>
      <c r="J132" s="9"/>
      <c r="K132" s="9"/>
      <c r="L132" s="9"/>
      <c r="M132" s="9">
        <v>10</v>
      </c>
      <c r="N132" s="9"/>
      <c r="O132" s="9">
        <v>10</v>
      </c>
      <c r="P132" s="9"/>
      <c r="Q132" s="9"/>
      <c r="R132" s="9">
        <v>8</v>
      </c>
      <c r="S132" s="9">
        <v>8</v>
      </c>
      <c r="T132" s="9">
        <v>9</v>
      </c>
      <c r="U132" s="9"/>
      <c r="V132" s="9"/>
      <c r="W132" s="9"/>
      <c r="X132" s="9"/>
      <c r="Y132" s="9"/>
      <c r="Z132" s="9"/>
      <c r="AA132" s="9">
        <v>8.5</v>
      </c>
      <c r="AB132" s="9">
        <v>8.5</v>
      </c>
      <c r="AC132" s="9">
        <v>8</v>
      </c>
      <c r="AD132" s="9"/>
      <c r="AE132" s="9"/>
      <c r="AF132" s="9"/>
      <c r="AG132" s="9"/>
      <c r="AH132" s="9"/>
      <c r="AI132" s="9"/>
      <c r="AJ132" s="9">
        <v>8.5</v>
      </c>
      <c r="AK132" s="9"/>
      <c r="AL132" s="9">
        <v>8.5</v>
      </c>
      <c r="AM132" s="9">
        <v>9</v>
      </c>
      <c r="AN132" s="9">
        <v>7.5</v>
      </c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>
        <v>8</v>
      </c>
      <c r="BE132" s="9"/>
      <c r="BF132" s="9"/>
      <c r="BG132" s="9"/>
      <c r="BH132" s="9"/>
      <c r="BI132" s="9">
        <v>9</v>
      </c>
      <c r="BJ132" s="9">
        <v>9</v>
      </c>
      <c r="BK132" s="9"/>
      <c r="BL132" s="9"/>
      <c r="BM132" s="9"/>
      <c r="BN132" s="9"/>
      <c r="BO132" s="9">
        <v>9</v>
      </c>
      <c r="BP132" s="9">
        <v>9</v>
      </c>
      <c r="BQ132" s="9"/>
      <c r="BR132" s="9"/>
      <c r="BS132" s="9">
        <v>7</v>
      </c>
      <c r="BT132" s="9"/>
      <c r="BU132" s="9">
        <v>8</v>
      </c>
      <c r="BV132" s="9"/>
      <c r="BW132" s="9">
        <v>9</v>
      </c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>
        <v>8</v>
      </c>
      <c r="CI132" s="9">
        <v>8.5</v>
      </c>
      <c r="CJ132" s="9">
        <v>9</v>
      </c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>
        <v>8.5</v>
      </c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>
        <v>6</v>
      </c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>
        <v>8</v>
      </c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>
        <v>5</v>
      </c>
      <c r="GA132" s="9">
        <v>9</v>
      </c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>
        <v>5</v>
      </c>
      <c r="HG132" s="9">
        <v>7</v>
      </c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>
        <v>8</v>
      </c>
      <c r="JF132" s="9">
        <v>7.5</v>
      </c>
      <c r="JG132" s="9"/>
      <c r="JH132" s="9"/>
      <c r="JI132" s="9"/>
      <c r="JJ132" s="9"/>
      <c r="JK132" s="9"/>
      <c r="JL132" s="9"/>
      <c r="JM132" s="9">
        <v>8</v>
      </c>
      <c r="JN132" s="9"/>
      <c r="JO132" s="9"/>
      <c r="JP132" s="10" t="str">
        <f t="shared" si="2"/>
        <v>Splendor</v>
      </c>
    </row>
    <row r="133" spans="1:276" ht="10.199999999999999" x14ac:dyDescent="0.2">
      <c r="A133" s="24">
        <v>132</v>
      </c>
      <c r="B133" s="6" t="s">
        <v>122</v>
      </c>
      <c r="C133" s="7">
        <f>AVERAGE(E133:JS133)</f>
        <v>8.1447368421052637</v>
      </c>
      <c r="D133" s="8">
        <f>COUNT(E133:JS133,"&gt;1")</f>
        <v>38</v>
      </c>
      <c r="E133" s="9">
        <v>9</v>
      </c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>
        <v>8.5</v>
      </c>
      <c r="AN133" s="9">
        <v>9</v>
      </c>
      <c r="AO133" s="9"/>
      <c r="AP133" s="9">
        <v>8.5</v>
      </c>
      <c r="AQ133" s="9">
        <v>8.5</v>
      </c>
      <c r="AR133" s="9">
        <v>7</v>
      </c>
      <c r="AS133" s="9"/>
      <c r="AT133" s="9">
        <v>8</v>
      </c>
      <c r="AU133" s="9"/>
      <c r="AV133" s="9"/>
      <c r="AW133" s="9"/>
      <c r="AX133" s="9"/>
      <c r="AY133" s="9"/>
      <c r="AZ133" s="9"/>
      <c r="BA133" s="9"/>
      <c r="BB133" s="9"/>
      <c r="BC133" s="9"/>
      <c r="BD133" s="9">
        <v>9</v>
      </c>
      <c r="BE133" s="9"/>
      <c r="BF133" s="9"/>
      <c r="BG133" s="9"/>
      <c r="BH133" s="9"/>
      <c r="BI133" s="9">
        <v>8</v>
      </c>
      <c r="BJ133" s="9">
        <v>8</v>
      </c>
      <c r="BK133" s="9">
        <v>8</v>
      </c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>
        <v>9</v>
      </c>
      <c r="CF133" s="9">
        <v>8</v>
      </c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>
        <v>9</v>
      </c>
      <c r="DJ133" s="9">
        <v>8</v>
      </c>
      <c r="DK133" s="9">
        <v>9</v>
      </c>
      <c r="DL133" s="9"/>
      <c r="DM133" s="9"/>
      <c r="DN133" s="9"/>
      <c r="DO133" s="9"/>
      <c r="DP133" s="9"/>
      <c r="DQ133" s="9"/>
      <c r="DR133" s="9">
        <v>8</v>
      </c>
      <c r="DS133" s="9">
        <v>9</v>
      </c>
      <c r="DT133" s="9"/>
      <c r="DU133" s="9"/>
      <c r="DV133" s="9"/>
      <c r="DW133" s="9"/>
      <c r="DX133" s="9"/>
      <c r="DY133" s="9"/>
      <c r="DZ133" s="9"/>
      <c r="EA133" s="9"/>
      <c r="EB133" s="9">
        <v>7</v>
      </c>
      <c r="EC133" s="9"/>
      <c r="ED133" s="9"/>
      <c r="EE133" s="9"/>
      <c r="EF133" s="9"/>
      <c r="EG133" s="9"/>
      <c r="EH133" s="9"/>
      <c r="EI133" s="9">
        <v>9</v>
      </c>
      <c r="EJ133" s="9">
        <v>8</v>
      </c>
      <c r="EK133" s="9"/>
      <c r="EL133" s="9"/>
      <c r="EM133" s="9"/>
      <c r="EN133" s="9"/>
      <c r="EO133" s="9">
        <v>9</v>
      </c>
      <c r="EP133" s="9"/>
      <c r="EQ133" s="9"/>
      <c r="ER133" s="9"/>
      <c r="ES133" s="9">
        <v>8</v>
      </c>
      <c r="ET133" s="9">
        <v>8</v>
      </c>
      <c r="EU133" s="9"/>
      <c r="EV133" s="9">
        <v>8</v>
      </c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>
        <v>8</v>
      </c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>
        <v>8.5</v>
      </c>
      <c r="GO133" s="9"/>
      <c r="GP133" s="9"/>
      <c r="GQ133" s="9">
        <v>8</v>
      </c>
      <c r="GR133" s="9"/>
      <c r="GS133" s="9"/>
      <c r="GT133" s="9"/>
      <c r="GU133" s="9">
        <v>8</v>
      </c>
      <c r="GV133" s="9"/>
      <c r="GW133" s="9"/>
      <c r="GX133" s="9"/>
      <c r="GY133" s="9"/>
      <c r="GZ133" s="9"/>
      <c r="HA133" s="9">
        <v>8</v>
      </c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>
        <v>8</v>
      </c>
      <c r="HO133" s="9"/>
      <c r="HP133" s="9"/>
      <c r="HQ133" s="9"/>
      <c r="HR133" s="9"/>
      <c r="HS133" s="9"/>
      <c r="HT133" s="9"/>
      <c r="HU133" s="9"/>
      <c r="HV133" s="9">
        <v>9</v>
      </c>
      <c r="HW133" s="9">
        <v>8</v>
      </c>
      <c r="HX133" s="9"/>
      <c r="HY133" s="9">
        <v>8</v>
      </c>
      <c r="HZ133" s="9"/>
      <c r="IA133" s="9"/>
      <c r="IB133" s="9">
        <v>9.5</v>
      </c>
      <c r="IC133" s="9"/>
      <c r="ID133" s="9"/>
      <c r="IE133" s="9">
        <v>8</v>
      </c>
      <c r="IF133" s="9"/>
      <c r="IG133" s="9"/>
      <c r="IH133" s="9"/>
      <c r="II133" s="9"/>
      <c r="IJ133" s="9">
        <v>8</v>
      </c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>
        <v>2</v>
      </c>
      <c r="JM133" s="9"/>
      <c r="JN133" s="9"/>
      <c r="JO133" s="9"/>
      <c r="JP133" s="10" t="str">
        <f t="shared" si="2"/>
        <v>Machiavelli</v>
      </c>
    </row>
    <row r="134" spans="1:276" ht="10.199999999999999" x14ac:dyDescent="0.2">
      <c r="A134" s="24">
        <v>133</v>
      </c>
      <c r="B134" s="6" t="s">
        <v>112</v>
      </c>
      <c r="C134" s="7">
        <f>AVERAGE(E134:JS134)</f>
        <v>8.125</v>
      </c>
      <c r="D134" s="8">
        <f>COUNT(E134:JS134,"&gt;1")</f>
        <v>28</v>
      </c>
      <c r="E134" s="9">
        <v>7</v>
      </c>
      <c r="F134" s="9"/>
      <c r="G134" s="9"/>
      <c r="H134" s="9"/>
      <c r="I134" s="9"/>
      <c r="J134" s="9"/>
      <c r="K134" s="9"/>
      <c r="L134" s="9"/>
      <c r="M134" s="9">
        <v>9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>
        <v>8.5</v>
      </c>
      <c r="AN134" s="9">
        <v>9</v>
      </c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>
        <v>5</v>
      </c>
      <c r="BR134" s="9"/>
      <c r="BS134" s="9"/>
      <c r="BT134" s="9"/>
      <c r="BU134" s="9"/>
      <c r="BV134" s="9"/>
      <c r="BW134" s="9">
        <v>7</v>
      </c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>
        <v>9</v>
      </c>
      <c r="DJ134" s="9">
        <v>10</v>
      </c>
      <c r="DK134" s="9">
        <v>9</v>
      </c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>
        <v>1</v>
      </c>
      <c r="EB134" s="9"/>
      <c r="EC134" s="9"/>
      <c r="ED134" s="9"/>
      <c r="EE134" s="9"/>
      <c r="EF134" s="9"/>
      <c r="EG134" s="9"/>
      <c r="EH134" s="9">
        <v>8</v>
      </c>
      <c r="EI134" s="9">
        <v>9.5</v>
      </c>
      <c r="EJ134" s="9">
        <v>10</v>
      </c>
      <c r="EK134" s="9">
        <v>10</v>
      </c>
      <c r="EL134" s="9"/>
      <c r="EM134" s="9">
        <v>9</v>
      </c>
      <c r="EN134" s="9"/>
      <c r="EO134" s="9">
        <v>8</v>
      </c>
      <c r="EP134" s="9"/>
      <c r="EQ134" s="9"/>
      <c r="ER134" s="9"/>
      <c r="ES134" s="9"/>
      <c r="ET134" s="9"/>
      <c r="EU134" s="9"/>
      <c r="EV134" s="9">
        <v>8</v>
      </c>
      <c r="EW134" s="9"/>
      <c r="EX134" s="9"/>
      <c r="EY134" s="9"/>
      <c r="EZ134" s="9"/>
      <c r="FA134" s="9"/>
      <c r="FB134" s="9"/>
      <c r="FC134" s="9"/>
      <c r="FD134" s="9">
        <v>9</v>
      </c>
      <c r="FE134" s="9"/>
      <c r="FF134" s="9"/>
      <c r="FG134" s="9"/>
      <c r="FH134" s="9"/>
      <c r="FI134" s="9"/>
      <c r="FJ134" s="9">
        <v>10</v>
      </c>
      <c r="FK134" s="9">
        <v>10</v>
      </c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>
        <v>9</v>
      </c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>
        <v>10</v>
      </c>
      <c r="HK134" s="9"/>
      <c r="HL134" s="9"/>
      <c r="HM134" s="9"/>
      <c r="HN134" s="9"/>
      <c r="HO134" s="9">
        <v>8</v>
      </c>
      <c r="HP134" s="9">
        <v>8</v>
      </c>
      <c r="HQ134" s="9"/>
      <c r="HR134" s="9">
        <v>7</v>
      </c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>
        <v>1</v>
      </c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>
        <v>9.5</v>
      </c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>
        <v>9</v>
      </c>
      <c r="JN134" s="9"/>
      <c r="JO134" s="9"/>
      <c r="JP134" s="10" t="str">
        <f t="shared" si="2"/>
        <v>Times up</v>
      </c>
    </row>
    <row r="135" spans="1:276" x14ac:dyDescent="0.25">
      <c r="A135" s="24">
        <v>134</v>
      </c>
      <c r="B135" s="14" t="s">
        <v>268</v>
      </c>
      <c r="C135" s="7">
        <f>AVERAGE(E135:JS135)</f>
        <v>8.125</v>
      </c>
      <c r="D135" s="8">
        <f>COUNT(E135:JS135,"&gt;1")</f>
        <v>4</v>
      </c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>
        <v>8.5</v>
      </c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>
        <v>8</v>
      </c>
      <c r="DJ135" s="9">
        <v>8</v>
      </c>
      <c r="DK135" s="9">
        <v>8</v>
      </c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10" t="str">
        <f t="shared" si="2"/>
        <v>De kathedraal het kaartspel</v>
      </c>
    </row>
    <row r="136" spans="1:276" x14ac:dyDescent="0.25">
      <c r="A136" s="24">
        <v>135</v>
      </c>
      <c r="B136" s="12" t="s">
        <v>196</v>
      </c>
      <c r="C136" s="7">
        <f>AVERAGE(E136:JS136)</f>
        <v>8.125</v>
      </c>
      <c r="D136" s="8">
        <f>COUNT(E136:JS136,"&gt;1")</f>
        <v>4</v>
      </c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>
        <v>8.5</v>
      </c>
      <c r="AN136" s="9">
        <v>8</v>
      </c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>
        <v>8</v>
      </c>
      <c r="EP136" s="9"/>
      <c r="EQ136" s="9"/>
      <c r="ER136" s="9"/>
      <c r="ES136" s="9"/>
      <c r="ET136" s="9"/>
      <c r="EU136" s="9"/>
      <c r="EV136" s="9">
        <v>8</v>
      </c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10" t="str">
        <f t="shared" si="2"/>
        <v>Chocolatte</v>
      </c>
    </row>
    <row r="137" spans="1:276" ht="10.199999999999999" x14ac:dyDescent="0.2">
      <c r="A137" s="24">
        <v>136</v>
      </c>
      <c r="B137" s="6" t="s">
        <v>651</v>
      </c>
      <c r="C137" s="7">
        <f>AVERAGE(E137:JS137)</f>
        <v>8.125</v>
      </c>
      <c r="D137" s="8">
        <f>COUNT(E137:JS137,"&gt;1")</f>
        <v>4</v>
      </c>
      <c r="E137" s="9"/>
      <c r="F137" s="9">
        <v>9</v>
      </c>
      <c r="G137" s="9">
        <v>7.5</v>
      </c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>
        <v>8.5</v>
      </c>
      <c r="AN137" s="9">
        <v>7.5</v>
      </c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10" t="str">
        <f t="shared" si="2"/>
        <v>Hellas mijnen</v>
      </c>
    </row>
    <row r="138" spans="1:276" ht="16.5" customHeight="1" x14ac:dyDescent="0.2">
      <c r="A138" s="24">
        <v>137</v>
      </c>
      <c r="B138" s="11" t="s">
        <v>100</v>
      </c>
      <c r="C138" s="7">
        <f>AVERAGE(E138:JS138)</f>
        <v>8.1232142857142851</v>
      </c>
      <c r="D138" s="8">
        <f>COUNT(E138:JS138,"&gt;1")</f>
        <v>56</v>
      </c>
      <c r="E138" s="9">
        <v>9</v>
      </c>
      <c r="F138" s="9">
        <v>8</v>
      </c>
      <c r="G138" s="9">
        <v>9</v>
      </c>
      <c r="H138" s="9"/>
      <c r="I138" s="9"/>
      <c r="J138" s="9"/>
      <c r="K138" s="9"/>
      <c r="L138" s="9"/>
      <c r="M138" s="9">
        <v>8.5</v>
      </c>
      <c r="N138" s="9"/>
      <c r="O138" s="9"/>
      <c r="P138" s="9"/>
      <c r="Q138" s="9"/>
      <c r="R138" s="9"/>
      <c r="S138" s="9">
        <v>8.5</v>
      </c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>
        <v>8.5</v>
      </c>
      <c r="AL138" s="9"/>
      <c r="AM138" s="9">
        <v>9</v>
      </c>
      <c r="AN138" s="9">
        <v>7</v>
      </c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>
        <v>8</v>
      </c>
      <c r="BE138" s="9"/>
      <c r="BF138" s="9"/>
      <c r="BG138" s="9"/>
      <c r="BH138" s="9"/>
      <c r="BI138" s="9">
        <v>8</v>
      </c>
      <c r="BJ138" s="9"/>
      <c r="BK138" s="9"/>
      <c r="BL138" s="9"/>
      <c r="BM138" s="9"/>
      <c r="BN138" s="9"/>
      <c r="BO138" s="9"/>
      <c r="BP138" s="9"/>
      <c r="BQ138" s="9">
        <v>8</v>
      </c>
      <c r="BR138" s="9">
        <v>9</v>
      </c>
      <c r="BS138" s="9">
        <v>9.5</v>
      </c>
      <c r="BT138" s="9">
        <v>9</v>
      </c>
      <c r="BU138" s="9">
        <v>8.5</v>
      </c>
      <c r="BV138" s="9"/>
      <c r="BW138" s="9"/>
      <c r="BX138" s="9"/>
      <c r="BY138" s="9">
        <v>8.5</v>
      </c>
      <c r="BZ138" s="9"/>
      <c r="CA138" s="9">
        <v>8</v>
      </c>
      <c r="CB138" s="9"/>
      <c r="CC138" s="9">
        <v>9</v>
      </c>
      <c r="CD138" s="9">
        <v>10</v>
      </c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>
        <v>8.5</v>
      </c>
      <c r="DB138" s="9">
        <v>8.5</v>
      </c>
      <c r="DC138" s="9">
        <v>7</v>
      </c>
      <c r="DD138" s="9"/>
      <c r="DE138" s="9"/>
      <c r="DF138" s="9"/>
      <c r="DG138" s="9"/>
      <c r="DH138" s="9"/>
      <c r="DI138" s="9">
        <v>8</v>
      </c>
      <c r="DJ138" s="9">
        <v>8</v>
      </c>
      <c r="DK138" s="9">
        <v>8</v>
      </c>
      <c r="DL138" s="9">
        <v>8</v>
      </c>
      <c r="DM138" s="9">
        <v>8</v>
      </c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>
        <v>8</v>
      </c>
      <c r="EJ138" s="9">
        <v>8</v>
      </c>
      <c r="EK138" s="9"/>
      <c r="EL138" s="9">
        <v>9</v>
      </c>
      <c r="EM138" s="9"/>
      <c r="EN138" s="9"/>
      <c r="EO138" s="9">
        <v>9</v>
      </c>
      <c r="EP138" s="9"/>
      <c r="EQ138" s="9"/>
      <c r="ER138" s="9"/>
      <c r="ES138" s="9">
        <v>7</v>
      </c>
      <c r="ET138" s="9">
        <v>9</v>
      </c>
      <c r="EU138" s="9"/>
      <c r="EV138" s="9">
        <v>9</v>
      </c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>
        <v>9.4</v>
      </c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>
        <v>8</v>
      </c>
      <c r="FS138" s="9"/>
      <c r="FT138" s="9"/>
      <c r="FU138" s="9">
        <v>7</v>
      </c>
      <c r="FV138" s="9"/>
      <c r="FW138" s="9"/>
      <c r="FX138" s="9"/>
      <c r="FY138" s="9"/>
      <c r="FZ138" s="9"/>
      <c r="GA138" s="9"/>
      <c r="GB138" s="9">
        <v>9</v>
      </c>
      <c r="GC138" s="9"/>
      <c r="GD138" s="9"/>
      <c r="GE138" s="9"/>
      <c r="GF138" s="9"/>
      <c r="GG138" s="9"/>
      <c r="GH138" s="9"/>
      <c r="GI138" s="9">
        <v>7</v>
      </c>
      <c r="GJ138" s="9">
        <v>8</v>
      </c>
      <c r="GK138" s="9"/>
      <c r="GL138" s="9"/>
      <c r="GM138" s="9"/>
      <c r="GN138" s="9">
        <v>8</v>
      </c>
      <c r="GO138" s="9"/>
      <c r="GP138" s="9"/>
      <c r="GQ138" s="9">
        <v>7</v>
      </c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>
        <v>8</v>
      </c>
      <c r="HF138" s="9"/>
      <c r="HG138" s="9"/>
      <c r="HH138" s="9">
        <v>8</v>
      </c>
      <c r="HI138" s="9"/>
      <c r="HJ138" s="9">
        <v>9.5</v>
      </c>
      <c r="HK138" s="9"/>
      <c r="HL138" s="9"/>
      <c r="HM138" s="9"/>
      <c r="HN138" s="9">
        <v>8</v>
      </c>
      <c r="HO138" s="9"/>
      <c r="HP138" s="9"/>
      <c r="HQ138" s="9"/>
      <c r="HR138" s="9"/>
      <c r="HS138" s="9"/>
      <c r="HT138" s="9"/>
      <c r="HU138" s="9"/>
      <c r="HV138" s="9">
        <v>9</v>
      </c>
      <c r="HW138" s="9">
        <v>6</v>
      </c>
      <c r="HX138" s="9"/>
      <c r="HY138" s="9">
        <v>7</v>
      </c>
      <c r="HZ138" s="9"/>
      <c r="IA138" s="9"/>
      <c r="IB138" s="9">
        <v>8</v>
      </c>
      <c r="IC138" s="9"/>
      <c r="ID138" s="9"/>
      <c r="IE138" s="9">
        <v>7</v>
      </c>
      <c r="IF138" s="9"/>
      <c r="IG138" s="9"/>
      <c r="IH138" s="9"/>
      <c r="II138" s="9">
        <v>7</v>
      </c>
      <c r="IJ138" s="9"/>
      <c r="IK138" s="9"/>
      <c r="IL138" s="9"/>
      <c r="IM138" s="9"/>
      <c r="IN138" s="9"/>
      <c r="IO138" s="9"/>
      <c r="IP138" s="9"/>
      <c r="IQ138" s="9">
        <v>6</v>
      </c>
      <c r="IR138" s="9"/>
      <c r="IS138" s="9">
        <v>6</v>
      </c>
      <c r="IT138" s="9">
        <v>8</v>
      </c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>
        <v>8</v>
      </c>
      <c r="JN138" s="9"/>
      <c r="JO138" s="9"/>
      <c r="JP138" s="10" t="str">
        <f t="shared" si="2"/>
        <v>Saboteur</v>
      </c>
    </row>
    <row r="139" spans="1:276" ht="16.5" customHeight="1" x14ac:dyDescent="0.2">
      <c r="A139" s="24">
        <v>138</v>
      </c>
      <c r="B139" s="11" t="s">
        <v>101</v>
      </c>
      <c r="C139" s="7">
        <f>AVERAGE(E139:JS139)</f>
        <v>8.1212121212121211</v>
      </c>
      <c r="D139" s="8">
        <f>COUNT(E139:JS139,"&gt;1")</f>
        <v>33</v>
      </c>
      <c r="E139" s="9">
        <v>8.5</v>
      </c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>
        <v>7</v>
      </c>
      <c r="S139" s="9">
        <v>8</v>
      </c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>
        <v>7</v>
      </c>
      <c r="AI139" s="9"/>
      <c r="AJ139" s="9"/>
      <c r="AK139" s="9"/>
      <c r="AL139" s="9"/>
      <c r="AM139" s="9">
        <v>8</v>
      </c>
      <c r="AN139" s="9">
        <v>7.5</v>
      </c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>
        <v>8</v>
      </c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>
        <v>8</v>
      </c>
      <c r="CA139" s="9"/>
      <c r="CB139" s="9">
        <v>6</v>
      </c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>
        <v>7</v>
      </c>
      <c r="CQ139" s="9">
        <v>7</v>
      </c>
      <c r="CR139" s="9">
        <v>7</v>
      </c>
      <c r="CS139" s="9">
        <v>7</v>
      </c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>
        <v>8</v>
      </c>
      <c r="DJ139" s="9">
        <v>10</v>
      </c>
      <c r="DK139" s="9">
        <v>9</v>
      </c>
      <c r="DL139" s="9"/>
      <c r="DM139" s="9"/>
      <c r="DN139" s="9"/>
      <c r="DO139" s="9"/>
      <c r="DP139" s="9"/>
      <c r="DQ139" s="9"/>
      <c r="DR139" s="9"/>
      <c r="DS139" s="9"/>
      <c r="DT139" s="9"/>
      <c r="DU139" s="9">
        <v>9</v>
      </c>
      <c r="DV139" s="9"/>
      <c r="DW139" s="9"/>
      <c r="DX139" s="9">
        <v>9</v>
      </c>
      <c r="DY139" s="9"/>
      <c r="DZ139" s="9"/>
      <c r="EA139" s="9">
        <v>10</v>
      </c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>
        <v>9</v>
      </c>
      <c r="ES139" s="9">
        <v>9</v>
      </c>
      <c r="ET139" s="9"/>
      <c r="EU139" s="9"/>
      <c r="EV139" s="9"/>
      <c r="EW139" s="9">
        <v>9</v>
      </c>
      <c r="EX139" s="9">
        <v>7</v>
      </c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>
        <v>10</v>
      </c>
      <c r="FQ139" s="9">
        <v>9</v>
      </c>
      <c r="FR139" s="9"/>
      <c r="FS139" s="9"/>
      <c r="FT139" s="9"/>
      <c r="FU139" s="9"/>
      <c r="FV139" s="9"/>
      <c r="FW139" s="9">
        <v>9</v>
      </c>
      <c r="FX139" s="9"/>
      <c r="FY139" s="9">
        <v>8</v>
      </c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>
        <v>8</v>
      </c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>
        <v>7</v>
      </c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>
        <v>10</v>
      </c>
      <c r="ID139" s="9"/>
      <c r="IE139" s="9"/>
      <c r="IF139" s="9"/>
      <c r="IG139" s="9"/>
      <c r="IH139" s="9"/>
      <c r="II139" s="9"/>
      <c r="IJ139" s="9">
        <v>7</v>
      </c>
      <c r="IK139" s="9"/>
      <c r="IL139" s="9"/>
      <c r="IM139" s="9">
        <v>8</v>
      </c>
      <c r="IN139" s="9">
        <v>7</v>
      </c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10" t="str">
        <f t="shared" si="2"/>
        <v>Expeditie Pyramide</v>
      </c>
    </row>
    <row r="140" spans="1:276" ht="25.95" customHeight="1" x14ac:dyDescent="0.2">
      <c r="A140" s="24">
        <v>139</v>
      </c>
      <c r="B140" s="6" t="s">
        <v>80</v>
      </c>
      <c r="C140" s="7">
        <f>AVERAGE(E140:JS140)</f>
        <v>8.1160714285714288</v>
      </c>
      <c r="D140" s="8">
        <f>COUNT(E140:JS140,"&gt;1")</f>
        <v>56</v>
      </c>
      <c r="E140" s="9">
        <v>8</v>
      </c>
      <c r="F140" s="9">
        <v>9</v>
      </c>
      <c r="G140" s="9">
        <v>8</v>
      </c>
      <c r="H140" s="9">
        <v>8</v>
      </c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>
        <v>9</v>
      </c>
      <c r="AN140" s="9">
        <v>8</v>
      </c>
      <c r="AO140" s="9"/>
      <c r="AP140" s="9">
        <v>7.5</v>
      </c>
      <c r="AQ140" s="9">
        <v>8.5</v>
      </c>
      <c r="AR140" s="9">
        <v>6.5</v>
      </c>
      <c r="AS140" s="9"/>
      <c r="AT140" s="9">
        <v>9</v>
      </c>
      <c r="AU140" s="9"/>
      <c r="AV140" s="9">
        <v>8.5</v>
      </c>
      <c r="AW140" s="9">
        <v>8.5</v>
      </c>
      <c r="AX140" s="9">
        <v>6</v>
      </c>
      <c r="AY140" s="9">
        <v>6.5</v>
      </c>
      <c r="AZ140" s="9">
        <v>7</v>
      </c>
      <c r="BA140" s="9"/>
      <c r="BB140" s="9"/>
      <c r="BC140" s="9"/>
      <c r="BD140" s="9"/>
      <c r="BE140" s="9">
        <v>9</v>
      </c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>
        <v>7</v>
      </c>
      <c r="BZ140" s="9">
        <v>9.5</v>
      </c>
      <c r="CA140" s="9"/>
      <c r="CB140" s="9"/>
      <c r="CC140" s="9">
        <v>10</v>
      </c>
      <c r="CD140" s="9">
        <v>10</v>
      </c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>
        <v>8.5</v>
      </c>
      <c r="DF140" s="9"/>
      <c r="DG140" s="9"/>
      <c r="DH140" s="9">
        <v>8</v>
      </c>
      <c r="DI140" s="9">
        <v>9</v>
      </c>
      <c r="DJ140" s="9">
        <v>10</v>
      </c>
      <c r="DK140" s="9">
        <v>8</v>
      </c>
      <c r="DL140" s="9"/>
      <c r="DM140" s="9"/>
      <c r="DN140" s="9"/>
      <c r="DO140" s="9"/>
      <c r="DP140" s="9"/>
      <c r="DQ140" s="9"/>
      <c r="DR140" s="9"/>
      <c r="DS140" s="9"/>
      <c r="DT140" s="9"/>
      <c r="DU140" s="9">
        <v>6</v>
      </c>
      <c r="DV140" s="9">
        <v>5</v>
      </c>
      <c r="DW140" s="9">
        <v>6</v>
      </c>
      <c r="DX140" s="9"/>
      <c r="DY140" s="9"/>
      <c r="DZ140" s="9">
        <v>5</v>
      </c>
      <c r="EA140" s="9"/>
      <c r="EB140" s="9"/>
      <c r="EC140" s="9"/>
      <c r="ED140" s="9"/>
      <c r="EE140" s="9">
        <v>9.5</v>
      </c>
      <c r="EF140" s="9"/>
      <c r="EG140" s="9"/>
      <c r="EH140" s="9"/>
      <c r="EI140" s="9"/>
      <c r="EJ140" s="9"/>
      <c r="EK140" s="9"/>
      <c r="EL140" s="9"/>
      <c r="EM140" s="9"/>
      <c r="EN140" s="9"/>
      <c r="EO140" s="9">
        <v>8</v>
      </c>
      <c r="EP140" s="9"/>
      <c r="EQ140" s="9"/>
      <c r="ER140" s="9"/>
      <c r="ES140" s="9"/>
      <c r="ET140" s="9"/>
      <c r="EU140" s="9"/>
      <c r="EV140" s="9"/>
      <c r="EW140" s="9"/>
      <c r="EX140" s="9">
        <v>7</v>
      </c>
      <c r="EY140" s="9"/>
      <c r="EZ140" s="9"/>
      <c r="FA140" s="9"/>
      <c r="FB140" s="9">
        <v>8</v>
      </c>
      <c r="FC140" s="9">
        <v>8</v>
      </c>
      <c r="FD140" s="9"/>
      <c r="FE140" s="9"/>
      <c r="FF140" s="9"/>
      <c r="FG140" s="9"/>
      <c r="FH140" s="9"/>
      <c r="FI140" s="9"/>
      <c r="FJ140" s="9"/>
      <c r="FK140" s="9"/>
      <c r="FL140" s="9">
        <v>9</v>
      </c>
      <c r="FM140" s="9">
        <v>9</v>
      </c>
      <c r="FN140" s="9"/>
      <c r="FO140" s="9"/>
      <c r="FP140" s="9">
        <v>10</v>
      </c>
      <c r="FQ140" s="9"/>
      <c r="FR140" s="9"/>
      <c r="FS140" s="9">
        <v>10</v>
      </c>
      <c r="FT140" s="9">
        <v>10</v>
      </c>
      <c r="FU140" s="9"/>
      <c r="FV140" s="9"/>
      <c r="FW140" s="9">
        <v>10</v>
      </c>
      <c r="FX140" s="9">
        <v>7</v>
      </c>
      <c r="FY140" s="9">
        <v>6</v>
      </c>
      <c r="FZ140" s="9"/>
      <c r="GA140" s="9"/>
      <c r="GB140" s="9"/>
      <c r="GC140" s="9">
        <v>4</v>
      </c>
      <c r="GD140" s="9">
        <v>8</v>
      </c>
      <c r="GE140" s="9">
        <v>10</v>
      </c>
      <c r="GF140" s="9"/>
      <c r="GG140" s="9"/>
      <c r="GH140" s="9"/>
      <c r="GI140" s="9">
        <v>8</v>
      </c>
      <c r="GJ140" s="9">
        <v>8</v>
      </c>
      <c r="GK140" s="9">
        <v>8</v>
      </c>
      <c r="GL140" s="9">
        <v>10</v>
      </c>
      <c r="GM140" s="9">
        <v>9</v>
      </c>
      <c r="GN140" s="9"/>
      <c r="GO140" s="9"/>
      <c r="GP140" s="9"/>
      <c r="GQ140" s="9"/>
      <c r="GR140" s="9">
        <v>10</v>
      </c>
      <c r="GS140" s="9">
        <v>10</v>
      </c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>
        <v>5</v>
      </c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>
        <v>8</v>
      </c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>
        <v>8</v>
      </c>
      <c r="IK140" s="9"/>
      <c r="IL140" s="9"/>
      <c r="IM140" s="9"/>
      <c r="IN140" s="9"/>
      <c r="IO140" s="9"/>
      <c r="IP140" s="9"/>
      <c r="IQ140" s="9"/>
      <c r="IR140" s="9">
        <v>8</v>
      </c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10" t="str">
        <f t="shared" si="2"/>
        <v>Koehandel</v>
      </c>
    </row>
    <row r="141" spans="1:276" x14ac:dyDescent="0.25">
      <c r="A141" s="24">
        <v>140</v>
      </c>
      <c r="B141" s="12" t="s">
        <v>321</v>
      </c>
      <c r="C141" s="7">
        <f>AVERAGE(E141:JS141)</f>
        <v>8.1</v>
      </c>
      <c r="D141" s="8">
        <f>COUNT(E141:JS141,"&gt;1")</f>
        <v>5</v>
      </c>
      <c r="E141" s="9">
        <v>9</v>
      </c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>
        <v>7</v>
      </c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>
        <v>9</v>
      </c>
      <c r="DO141" s="9">
        <v>9</v>
      </c>
      <c r="DP141" s="9">
        <v>6.5</v>
      </c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10" t="str">
        <f t="shared" si="2"/>
        <v>Hanabi</v>
      </c>
    </row>
    <row r="142" spans="1:276" x14ac:dyDescent="0.25">
      <c r="A142" s="24">
        <v>141</v>
      </c>
      <c r="B142" s="12" t="s">
        <v>261</v>
      </c>
      <c r="C142" s="7">
        <f>AVERAGE(E142:JS142)</f>
        <v>8.1</v>
      </c>
      <c r="D142" s="8">
        <f>COUNT(E142:JS142,"&gt;1")</f>
        <v>5</v>
      </c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>
        <v>8</v>
      </c>
      <c r="DS142" s="9">
        <v>8</v>
      </c>
      <c r="DT142" s="9">
        <v>9</v>
      </c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>
        <v>9</v>
      </c>
      <c r="EJ142" s="9">
        <v>6.5</v>
      </c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10" t="str">
        <f t="shared" si="2"/>
        <v>Fieser zauber</v>
      </c>
    </row>
    <row r="143" spans="1:276" ht="10.199999999999999" x14ac:dyDescent="0.2">
      <c r="A143" s="24">
        <v>142</v>
      </c>
      <c r="B143" s="6" t="s">
        <v>588</v>
      </c>
      <c r="C143" s="7">
        <f>AVERAGE(E143:JS143)</f>
        <v>8.1</v>
      </c>
      <c r="D143" s="8">
        <f>COUNT(E143:JS143,"&gt;1")</f>
        <v>5</v>
      </c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>
        <v>9</v>
      </c>
      <c r="AK143" s="9">
        <v>8.5</v>
      </c>
      <c r="AL143" s="9">
        <v>8</v>
      </c>
      <c r="AM143" s="9">
        <v>7</v>
      </c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>
        <v>8</v>
      </c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10" t="str">
        <f t="shared" si="2"/>
        <v>Port royal</v>
      </c>
    </row>
    <row r="144" spans="1:276" ht="10.199999999999999" x14ac:dyDescent="0.2">
      <c r="A144" s="24">
        <v>143</v>
      </c>
      <c r="B144" s="6" t="s">
        <v>589</v>
      </c>
      <c r="C144" s="7">
        <f>AVERAGE(E144:JS144)</f>
        <v>8.1</v>
      </c>
      <c r="D144" s="8">
        <f>COUNT(E144:JS144,"&gt;1")</f>
        <v>5</v>
      </c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>
        <v>8.5</v>
      </c>
      <c r="AQ144" s="9">
        <v>8</v>
      </c>
      <c r="AR144" s="9">
        <v>8</v>
      </c>
      <c r="AS144" s="9"/>
      <c r="AT144" s="9">
        <v>8</v>
      </c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>
        <v>8</v>
      </c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10" t="str">
        <f t="shared" si="2"/>
        <v>Trapwords</v>
      </c>
    </row>
    <row r="145" spans="1:276" ht="10.199999999999999" x14ac:dyDescent="0.2">
      <c r="A145" s="24">
        <v>144</v>
      </c>
      <c r="B145" s="6" t="s">
        <v>106</v>
      </c>
      <c r="C145" s="7">
        <f>AVERAGE(E145:JS145)</f>
        <v>8.0925925925925934</v>
      </c>
      <c r="D145" s="8">
        <f>COUNT(E145:JS145,"&gt;1")</f>
        <v>27</v>
      </c>
      <c r="E145" s="9">
        <v>7.5</v>
      </c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>
        <v>7</v>
      </c>
      <c r="AN145" s="9">
        <v>7.5</v>
      </c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>
        <v>9</v>
      </c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>
        <v>7</v>
      </c>
      <c r="CU145" s="9"/>
      <c r="CV145" s="9"/>
      <c r="CW145" s="9"/>
      <c r="CX145" s="9">
        <v>8</v>
      </c>
      <c r="CY145" s="9"/>
      <c r="CZ145" s="9"/>
      <c r="DA145" s="9"/>
      <c r="DB145" s="9"/>
      <c r="DC145" s="9"/>
      <c r="DD145" s="9"/>
      <c r="DE145" s="9"/>
      <c r="DF145" s="9">
        <v>7</v>
      </c>
      <c r="DG145" s="9"/>
      <c r="DH145" s="9"/>
      <c r="DI145" s="9">
        <v>9</v>
      </c>
      <c r="DJ145" s="9">
        <v>9</v>
      </c>
      <c r="DK145" s="9">
        <v>9</v>
      </c>
      <c r="DL145" s="9"/>
      <c r="DM145" s="9"/>
      <c r="DN145" s="9"/>
      <c r="DO145" s="9"/>
      <c r="DP145" s="9"/>
      <c r="DQ145" s="9"/>
      <c r="DR145" s="9">
        <v>8.5</v>
      </c>
      <c r="DS145" s="9">
        <v>8.5</v>
      </c>
      <c r="DT145" s="9">
        <v>9</v>
      </c>
      <c r="DU145" s="9">
        <v>9</v>
      </c>
      <c r="DV145" s="9"/>
      <c r="DW145" s="9">
        <v>8</v>
      </c>
      <c r="DX145" s="9">
        <v>7.5</v>
      </c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>
        <v>8</v>
      </c>
      <c r="EP145" s="9">
        <v>7</v>
      </c>
      <c r="EQ145" s="9"/>
      <c r="ER145" s="9"/>
      <c r="ES145" s="9"/>
      <c r="ET145" s="9">
        <v>8</v>
      </c>
      <c r="EU145" s="9"/>
      <c r="EV145" s="9">
        <v>7</v>
      </c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>
        <v>10</v>
      </c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>
        <v>8</v>
      </c>
      <c r="HQ145" s="9">
        <v>9</v>
      </c>
      <c r="HR145" s="9">
        <v>8</v>
      </c>
      <c r="HS145" s="9"/>
      <c r="HT145" s="9"/>
      <c r="HU145" s="9"/>
      <c r="HV145" s="9"/>
      <c r="HW145" s="9"/>
      <c r="HX145" s="9"/>
      <c r="HY145" s="9"/>
      <c r="HZ145" s="9"/>
      <c r="IA145" s="9"/>
      <c r="IB145" s="9">
        <v>8</v>
      </c>
      <c r="IC145" s="9"/>
      <c r="ID145" s="9"/>
      <c r="IE145" s="9"/>
      <c r="IF145" s="9"/>
      <c r="IG145" s="9"/>
      <c r="IH145" s="9"/>
      <c r="II145" s="9"/>
      <c r="IJ145" s="9"/>
      <c r="IK145" s="9"/>
      <c r="IL145" s="9">
        <v>7</v>
      </c>
      <c r="IM145" s="9"/>
      <c r="IN145" s="9"/>
      <c r="IO145" s="9">
        <v>8</v>
      </c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10" t="str">
        <f t="shared" si="2"/>
        <v>Keltis</v>
      </c>
    </row>
    <row r="146" spans="1:276" x14ac:dyDescent="0.25">
      <c r="A146" s="24">
        <v>145</v>
      </c>
      <c r="B146" s="14" t="s">
        <v>333</v>
      </c>
      <c r="C146" s="7">
        <f>AVERAGE(E146:JS146)</f>
        <v>8.0909090909090917</v>
      </c>
      <c r="D146" s="8">
        <f>COUNT(E146:JS146,"&gt;1")</f>
        <v>11</v>
      </c>
      <c r="E146" s="9"/>
      <c r="F146" s="9"/>
      <c r="G146" s="9"/>
      <c r="H146" s="9"/>
      <c r="I146" s="9"/>
      <c r="J146" s="9"/>
      <c r="K146" s="9"/>
      <c r="L146" s="9"/>
      <c r="M146" s="9">
        <v>8</v>
      </c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>
        <v>8</v>
      </c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>
        <v>8</v>
      </c>
      <c r="BR146" s="9"/>
      <c r="BS146" s="9"/>
      <c r="BT146" s="9"/>
      <c r="BU146" s="9"/>
      <c r="BV146" s="9"/>
      <c r="BW146" s="9"/>
      <c r="BX146" s="9"/>
      <c r="BY146" s="9"/>
      <c r="BZ146" s="9"/>
      <c r="CA146" s="9">
        <v>10</v>
      </c>
      <c r="CB146" s="9">
        <v>9</v>
      </c>
      <c r="CC146" s="9">
        <v>9</v>
      </c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>
        <v>5.5</v>
      </c>
      <c r="DD146" s="9"/>
      <c r="DE146" s="9"/>
      <c r="DF146" s="9"/>
      <c r="DG146" s="9"/>
      <c r="DH146" s="9"/>
      <c r="DI146" s="9">
        <v>7.5</v>
      </c>
      <c r="DJ146" s="9">
        <v>7</v>
      </c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>
        <v>8</v>
      </c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>
        <v>9</v>
      </c>
      <c r="JH146" s="9"/>
      <c r="JI146" s="9"/>
      <c r="JJ146" s="9"/>
      <c r="JK146" s="9"/>
      <c r="JL146" s="9"/>
      <c r="JM146" s="9"/>
      <c r="JN146" s="9"/>
      <c r="JO146" s="9"/>
      <c r="JP146" s="10" t="str">
        <f t="shared" si="2"/>
        <v>Kat en muis</v>
      </c>
    </row>
    <row r="147" spans="1:276" ht="10.199999999999999" x14ac:dyDescent="0.2">
      <c r="A147" s="24">
        <v>146</v>
      </c>
      <c r="B147" s="6" t="s">
        <v>82</v>
      </c>
      <c r="C147" s="7">
        <f>AVERAGE(E147:JS147)</f>
        <v>8.0862068965517242</v>
      </c>
      <c r="D147" s="8">
        <f>COUNT(E147:JS147,"&gt;1")</f>
        <v>29</v>
      </c>
      <c r="E147" s="9">
        <v>8</v>
      </c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>
        <v>8</v>
      </c>
      <c r="AN147" s="9">
        <v>7</v>
      </c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>
        <v>8</v>
      </c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>
        <v>9</v>
      </c>
      <c r="CZ147" s="9"/>
      <c r="DA147" s="9"/>
      <c r="DB147" s="9"/>
      <c r="DC147" s="9"/>
      <c r="DD147" s="9"/>
      <c r="DE147" s="9"/>
      <c r="DF147" s="9"/>
      <c r="DG147" s="9"/>
      <c r="DH147" s="9"/>
      <c r="DI147" s="9">
        <v>7</v>
      </c>
      <c r="DJ147" s="9">
        <v>9.5</v>
      </c>
      <c r="DK147" s="9">
        <v>9</v>
      </c>
      <c r="DL147" s="9"/>
      <c r="DM147" s="9"/>
      <c r="DN147" s="9"/>
      <c r="DO147" s="9"/>
      <c r="DP147" s="9"/>
      <c r="DQ147" s="9"/>
      <c r="DR147" s="9"/>
      <c r="DS147" s="9"/>
      <c r="DT147" s="9"/>
      <c r="DU147" s="9">
        <v>8</v>
      </c>
      <c r="DV147" s="9"/>
      <c r="DW147" s="9">
        <v>8</v>
      </c>
      <c r="DX147" s="9">
        <v>7</v>
      </c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>
        <v>7</v>
      </c>
      <c r="EJ147" s="9">
        <v>9</v>
      </c>
      <c r="EK147" s="9">
        <v>7</v>
      </c>
      <c r="EL147" s="9">
        <v>9</v>
      </c>
      <c r="EM147" s="9"/>
      <c r="EN147" s="9">
        <v>9</v>
      </c>
      <c r="EO147" s="9">
        <v>8</v>
      </c>
      <c r="EP147" s="9"/>
      <c r="EQ147" s="9"/>
      <c r="ER147" s="9"/>
      <c r="ES147" s="9">
        <v>9</v>
      </c>
      <c r="ET147" s="9"/>
      <c r="EU147" s="9"/>
      <c r="EV147" s="9">
        <v>9</v>
      </c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>
        <v>9</v>
      </c>
      <c r="FS147" s="9"/>
      <c r="FT147" s="9">
        <v>9</v>
      </c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>
        <v>9</v>
      </c>
      <c r="GJ147" s="9">
        <v>7</v>
      </c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>
        <v>8.5</v>
      </c>
      <c r="HB147" s="9"/>
      <c r="HC147" s="9"/>
      <c r="HD147" s="9"/>
      <c r="HE147" s="9"/>
      <c r="HF147" s="9"/>
      <c r="HG147" s="9"/>
      <c r="HH147" s="9"/>
      <c r="HI147" s="9"/>
      <c r="HJ147" s="9">
        <v>7</v>
      </c>
      <c r="HK147" s="9"/>
      <c r="HL147" s="9"/>
      <c r="HM147" s="9"/>
      <c r="HN147" s="9">
        <v>8</v>
      </c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>
        <v>7.5</v>
      </c>
      <c r="IC147" s="9"/>
      <c r="ID147" s="9"/>
      <c r="IE147" s="9"/>
      <c r="IF147" s="9"/>
      <c r="IG147" s="9"/>
      <c r="IH147" s="9"/>
      <c r="II147" s="9"/>
      <c r="IJ147" s="9">
        <v>5</v>
      </c>
      <c r="IK147" s="9"/>
      <c r="IL147" s="9"/>
      <c r="IM147" s="9"/>
      <c r="IN147" s="9"/>
      <c r="IO147" s="9">
        <v>9</v>
      </c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10" t="str">
        <f t="shared" si="2"/>
        <v>Party Animals</v>
      </c>
    </row>
    <row r="148" spans="1:276" ht="10.199999999999999" x14ac:dyDescent="0.2">
      <c r="A148" s="24">
        <v>147</v>
      </c>
      <c r="B148" s="6" t="s">
        <v>575</v>
      </c>
      <c r="C148" s="7">
        <f>AVERAGE(E148:JS148)</f>
        <v>8.0833333333333339</v>
      </c>
      <c r="D148" s="8">
        <f>COUNT(E148:JS148,"&gt;1")</f>
        <v>6</v>
      </c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>
        <v>9.5</v>
      </c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>
        <v>9</v>
      </c>
      <c r="BJ148" s="9">
        <v>9</v>
      </c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>
        <v>7</v>
      </c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>
        <v>7</v>
      </c>
      <c r="HG148" s="9">
        <v>7</v>
      </c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10" t="str">
        <f t="shared" si="2"/>
        <v>Pandemic</v>
      </c>
    </row>
    <row r="149" spans="1:276" ht="10.199999999999999" x14ac:dyDescent="0.2">
      <c r="A149" s="24">
        <v>148</v>
      </c>
      <c r="B149" s="6" t="s">
        <v>399</v>
      </c>
      <c r="C149" s="7">
        <f>AVERAGE(E149:JS149)</f>
        <v>8.0833333333333339</v>
      </c>
      <c r="D149" s="8">
        <f>COUNT(E149:JS149,"&gt;1")</f>
        <v>6</v>
      </c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>
        <v>7</v>
      </c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>
        <v>8</v>
      </c>
      <c r="BR149" s="9"/>
      <c r="BS149" s="9">
        <v>7</v>
      </c>
      <c r="BT149" s="9">
        <v>8.5</v>
      </c>
      <c r="BU149" s="9">
        <v>9</v>
      </c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>
        <v>9</v>
      </c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10" t="str">
        <f t="shared" si="2"/>
        <v>Crazy creatures of Dr Doom</v>
      </c>
    </row>
    <row r="150" spans="1:276" ht="10.199999999999999" x14ac:dyDescent="0.2">
      <c r="A150" s="24">
        <v>149</v>
      </c>
      <c r="B150" s="6" t="s">
        <v>127</v>
      </c>
      <c r="C150" s="7">
        <f>AVERAGE(E150:JS150)</f>
        <v>8.0754716981132084</v>
      </c>
      <c r="D150" s="8">
        <f>COUNT(E150:JS150,"&gt;1")</f>
        <v>53</v>
      </c>
      <c r="E150" s="9">
        <v>8</v>
      </c>
      <c r="F150" s="9"/>
      <c r="G150" s="9">
        <v>10</v>
      </c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>
        <v>8</v>
      </c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>
        <v>9</v>
      </c>
      <c r="AI150" s="9"/>
      <c r="AJ150" s="9">
        <v>7</v>
      </c>
      <c r="AK150" s="9">
        <v>7.5</v>
      </c>
      <c r="AL150" s="9">
        <v>8</v>
      </c>
      <c r="AM150" s="9">
        <v>8.5</v>
      </c>
      <c r="AN150" s="9">
        <v>8</v>
      </c>
      <c r="AO150" s="9"/>
      <c r="AP150" s="9">
        <v>8</v>
      </c>
      <c r="AQ150" s="9">
        <v>7</v>
      </c>
      <c r="AR150" s="9">
        <v>7.5</v>
      </c>
      <c r="AS150" s="9">
        <v>9</v>
      </c>
      <c r="AT150" s="9"/>
      <c r="AU150" s="9">
        <v>8</v>
      </c>
      <c r="AV150" s="9"/>
      <c r="AW150" s="9"/>
      <c r="AX150" s="9"/>
      <c r="AY150" s="9"/>
      <c r="AZ150" s="9"/>
      <c r="BA150" s="9"/>
      <c r="BB150" s="9"/>
      <c r="BC150" s="9">
        <v>8</v>
      </c>
      <c r="BD150" s="9"/>
      <c r="BE150" s="9"/>
      <c r="BF150" s="9"/>
      <c r="BG150" s="9"/>
      <c r="BH150" s="9"/>
      <c r="BI150" s="9">
        <v>8.5</v>
      </c>
      <c r="BJ150" s="9"/>
      <c r="BK150" s="9"/>
      <c r="BL150" s="9"/>
      <c r="BM150" s="9"/>
      <c r="BN150" s="9"/>
      <c r="BO150" s="9"/>
      <c r="BP150" s="9"/>
      <c r="BQ150" s="9"/>
      <c r="BR150" s="9"/>
      <c r="BS150" s="9">
        <v>8.5</v>
      </c>
      <c r="BT150" s="9">
        <v>8</v>
      </c>
      <c r="BU150" s="9">
        <v>8</v>
      </c>
      <c r="BV150" s="9"/>
      <c r="BW150" s="9"/>
      <c r="BX150" s="9"/>
      <c r="BY150" s="9"/>
      <c r="BZ150" s="9"/>
      <c r="CA150" s="9">
        <v>8</v>
      </c>
      <c r="CB150" s="9">
        <v>9</v>
      </c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>
        <v>8</v>
      </c>
      <c r="CY150" s="9">
        <v>9</v>
      </c>
      <c r="CZ150" s="9"/>
      <c r="DA150" s="9">
        <v>8</v>
      </c>
      <c r="DB150" s="9"/>
      <c r="DC150" s="9"/>
      <c r="DD150" s="9"/>
      <c r="DE150" s="9"/>
      <c r="DF150" s="9"/>
      <c r="DG150" s="9"/>
      <c r="DH150" s="9"/>
      <c r="DI150" s="9">
        <v>8</v>
      </c>
      <c r="DJ150" s="9">
        <v>9</v>
      </c>
      <c r="DK150" s="9">
        <v>9</v>
      </c>
      <c r="DL150" s="9"/>
      <c r="DM150" s="9"/>
      <c r="DN150" s="9"/>
      <c r="DO150" s="9"/>
      <c r="DP150" s="9"/>
      <c r="DQ150" s="9"/>
      <c r="DR150" s="9">
        <v>8</v>
      </c>
      <c r="DS150" s="9">
        <v>7</v>
      </c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>
        <v>8.5</v>
      </c>
      <c r="EJ150" s="9">
        <v>7.5</v>
      </c>
      <c r="EK150" s="9"/>
      <c r="EL150" s="9">
        <v>6</v>
      </c>
      <c r="EM150" s="9"/>
      <c r="EN150" s="9"/>
      <c r="EO150" s="9"/>
      <c r="EP150" s="9"/>
      <c r="EQ150" s="9"/>
      <c r="ER150" s="9"/>
      <c r="ES150" s="9"/>
      <c r="ET150" s="9">
        <v>8.5</v>
      </c>
      <c r="EU150" s="9"/>
      <c r="EV150" s="9">
        <v>4</v>
      </c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>
        <v>4</v>
      </c>
      <c r="FS150" s="9"/>
      <c r="FT150" s="9"/>
      <c r="FU150" s="9">
        <v>9</v>
      </c>
      <c r="FV150" s="9"/>
      <c r="FW150" s="9"/>
      <c r="FX150" s="9">
        <v>9</v>
      </c>
      <c r="FY150" s="9">
        <v>6</v>
      </c>
      <c r="FZ150" s="9"/>
      <c r="GA150" s="9"/>
      <c r="GB150" s="9"/>
      <c r="GC150" s="9">
        <v>8</v>
      </c>
      <c r="GD150" s="9">
        <v>8</v>
      </c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>
        <v>8</v>
      </c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>
        <v>8</v>
      </c>
      <c r="HD150" s="9"/>
      <c r="HE150" s="9">
        <v>8</v>
      </c>
      <c r="HF150" s="9">
        <v>9</v>
      </c>
      <c r="HG150" s="9">
        <v>9</v>
      </c>
      <c r="HH150" s="9">
        <v>7</v>
      </c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>
        <v>8</v>
      </c>
      <c r="HY150" s="9">
        <v>10</v>
      </c>
      <c r="HZ150" s="9">
        <v>10</v>
      </c>
      <c r="IA150" s="9">
        <v>9</v>
      </c>
      <c r="IB150" s="9">
        <v>8</v>
      </c>
      <c r="IC150" s="9"/>
      <c r="ID150" s="9">
        <v>9</v>
      </c>
      <c r="IE150" s="9"/>
      <c r="IF150" s="9"/>
      <c r="IG150" s="9"/>
      <c r="IH150" s="9"/>
      <c r="II150" s="9"/>
      <c r="IJ150" s="9">
        <v>9</v>
      </c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10" t="str">
        <f t="shared" si="2"/>
        <v>Maffiosi</v>
      </c>
    </row>
    <row r="151" spans="1:276" ht="10.199999999999999" x14ac:dyDescent="0.2">
      <c r="A151" s="24">
        <v>150</v>
      </c>
      <c r="B151" s="6" t="s">
        <v>75</v>
      </c>
      <c r="C151" s="7">
        <f>AVERAGE(E151:JS151)</f>
        <v>8.0625</v>
      </c>
      <c r="D151" s="8">
        <f>COUNT(E151:JS151,"&gt;1")</f>
        <v>24</v>
      </c>
      <c r="E151" s="9">
        <v>9</v>
      </c>
      <c r="F151" s="9">
        <v>7</v>
      </c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>
        <v>7</v>
      </c>
      <c r="AK151" s="9"/>
      <c r="AL151" s="9">
        <v>7.5</v>
      </c>
      <c r="AM151" s="9">
        <v>9</v>
      </c>
      <c r="AN151" s="9">
        <v>9</v>
      </c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>
        <v>10</v>
      </c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>
        <v>10</v>
      </c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>
        <v>4</v>
      </c>
      <c r="DJ151" s="9">
        <v>8</v>
      </c>
      <c r="DK151" s="9">
        <v>8</v>
      </c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>
        <v>7.5</v>
      </c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>
        <v>6</v>
      </c>
      <c r="EN151" s="9"/>
      <c r="EO151" s="9"/>
      <c r="EP151" s="9"/>
      <c r="EQ151" s="9"/>
      <c r="ER151" s="9"/>
      <c r="ES151" s="9">
        <v>8</v>
      </c>
      <c r="ET151" s="9">
        <v>8.5</v>
      </c>
      <c r="EU151" s="9"/>
      <c r="EV151" s="9">
        <v>10</v>
      </c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>
        <v>7</v>
      </c>
      <c r="FK151" s="9">
        <v>7</v>
      </c>
      <c r="FL151" s="9"/>
      <c r="FM151" s="9"/>
      <c r="FN151" s="9"/>
      <c r="FO151" s="9"/>
      <c r="FP151" s="9"/>
      <c r="FQ151" s="9"/>
      <c r="FR151" s="9">
        <v>9</v>
      </c>
      <c r="FS151" s="9"/>
      <c r="FT151" s="9"/>
      <c r="FU151" s="9"/>
      <c r="FV151" s="9"/>
      <c r="FW151" s="9"/>
      <c r="FX151" s="9"/>
      <c r="FY151" s="9"/>
      <c r="FZ151" s="9"/>
      <c r="GA151" s="9"/>
      <c r="GB151" s="9">
        <v>9</v>
      </c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>
        <v>7</v>
      </c>
      <c r="HY151" s="9">
        <v>7</v>
      </c>
      <c r="HZ151" s="9"/>
      <c r="IA151" s="9"/>
      <c r="IB151" s="9"/>
      <c r="IC151" s="9"/>
      <c r="ID151" s="9">
        <v>10</v>
      </c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>
        <v>9</v>
      </c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10" t="str">
        <f t="shared" si="2"/>
        <v>Pow Pow</v>
      </c>
    </row>
    <row r="152" spans="1:276" x14ac:dyDescent="0.25">
      <c r="A152" s="24">
        <v>151</v>
      </c>
      <c r="B152" s="14" t="s">
        <v>262</v>
      </c>
      <c r="C152" s="7">
        <f>AVERAGE(E152:JS152)</f>
        <v>8.0576923076923084</v>
      </c>
      <c r="D152" s="8">
        <f>COUNT(E152:JS152,"&gt;1")</f>
        <v>26</v>
      </c>
      <c r="E152" s="9">
        <v>9</v>
      </c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>
        <v>8.5</v>
      </c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>
        <v>8</v>
      </c>
      <c r="BD152" s="9">
        <v>8</v>
      </c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>
        <v>9.5</v>
      </c>
      <c r="BR152" s="9"/>
      <c r="BS152" s="9"/>
      <c r="BT152" s="9">
        <v>8</v>
      </c>
      <c r="BU152" s="9">
        <v>7</v>
      </c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>
        <v>7</v>
      </c>
      <c r="DB152" s="9"/>
      <c r="DC152" s="9"/>
      <c r="DD152" s="9"/>
      <c r="DE152" s="9"/>
      <c r="DF152" s="9"/>
      <c r="DG152" s="9"/>
      <c r="DH152" s="9"/>
      <c r="DI152" s="9">
        <v>7.5</v>
      </c>
      <c r="DJ152" s="9">
        <v>8</v>
      </c>
      <c r="DK152" s="9">
        <v>7</v>
      </c>
      <c r="DL152" s="9"/>
      <c r="DM152" s="9"/>
      <c r="DN152" s="9"/>
      <c r="DO152" s="9"/>
      <c r="DP152" s="9"/>
      <c r="DQ152" s="9"/>
      <c r="DR152" s="9">
        <v>8</v>
      </c>
      <c r="DS152" s="9">
        <v>9</v>
      </c>
      <c r="DT152" s="9">
        <v>9</v>
      </c>
      <c r="DU152" s="9">
        <v>8</v>
      </c>
      <c r="DV152" s="9">
        <v>9</v>
      </c>
      <c r="DW152" s="9"/>
      <c r="DX152" s="9"/>
      <c r="DY152" s="9"/>
      <c r="DZ152" s="9">
        <v>7</v>
      </c>
      <c r="EA152" s="9"/>
      <c r="EB152" s="9">
        <v>9</v>
      </c>
      <c r="EC152" s="9"/>
      <c r="ED152" s="9"/>
      <c r="EE152" s="9">
        <v>7.5</v>
      </c>
      <c r="EF152" s="9"/>
      <c r="EG152" s="9"/>
      <c r="EH152" s="9"/>
      <c r="EI152" s="9"/>
      <c r="EJ152" s="9"/>
      <c r="EK152" s="9"/>
      <c r="EL152" s="9"/>
      <c r="EM152" s="9"/>
      <c r="EN152" s="9"/>
      <c r="EO152" s="9">
        <v>8</v>
      </c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>
        <v>7</v>
      </c>
      <c r="HH152" s="9">
        <v>8</v>
      </c>
      <c r="HI152" s="9"/>
      <c r="HJ152" s="9">
        <v>8.5</v>
      </c>
      <c r="HK152" s="9">
        <v>7</v>
      </c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>
        <v>8.5</v>
      </c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>
        <v>8.5</v>
      </c>
      <c r="JN152" s="9"/>
      <c r="JO152" s="9"/>
      <c r="JP152" s="10" t="str">
        <f t="shared" si="2"/>
        <v>Avanti</v>
      </c>
    </row>
    <row r="153" spans="1:276" ht="10.199999999999999" x14ac:dyDescent="0.2">
      <c r="A153" s="24">
        <v>152</v>
      </c>
      <c r="B153" s="6" t="s">
        <v>73</v>
      </c>
      <c r="C153" s="7">
        <f>AVERAGE(E153:JS153)</f>
        <v>8.045454545454545</v>
      </c>
      <c r="D153" s="8">
        <f>COUNT(E153:JS153,"&gt;1")</f>
        <v>33</v>
      </c>
      <c r="E153" s="9">
        <v>8</v>
      </c>
      <c r="F153" s="9"/>
      <c r="G153" s="9"/>
      <c r="H153" s="9"/>
      <c r="I153" s="9">
        <v>7</v>
      </c>
      <c r="J153" s="9">
        <v>7</v>
      </c>
      <c r="K153" s="9">
        <v>7</v>
      </c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>
        <v>9.5</v>
      </c>
      <c r="AN153" s="9">
        <v>8</v>
      </c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>
        <v>8</v>
      </c>
      <c r="CM153" s="9"/>
      <c r="CN153" s="9">
        <v>10</v>
      </c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>
        <v>7.5</v>
      </c>
      <c r="EJ153" s="9">
        <v>8</v>
      </c>
      <c r="EK153" s="9"/>
      <c r="EL153" s="9">
        <v>8</v>
      </c>
      <c r="EM153" s="9"/>
      <c r="EN153" s="9"/>
      <c r="EO153" s="9">
        <v>7</v>
      </c>
      <c r="EP153" s="9"/>
      <c r="EQ153" s="9"/>
      <c r="ER153" s="9"/>
      <c r="ES153" s="9">
        <v>8</v>
      </c>
      <c r="ET153" s="9">
        <v>8.5</v>
      </c>
      <c r="EU153" s="9"/>
      <c r="EV153" s="9">
        <v>7</v>
      </c>
      <c r="EW153" s="9"/>
      <c r="EX153" s="9">
        <v>10</v>
      </c>
      <c r="EY153" s="9"/>
      <c r="EZ153" s="9">
        <v>9</v>
      </c>
      <c r="FA153" s="9"/>
      <c r="FB153" s="9">
        <v>9</v>
      </c>
      <c r="FC153" s="9">
        <v>9</v>
      </c>
      <c r="FD153" s="9"/>
      <c r="FE153" s="9"/>
      <c r="FF153" s="9"/>
      <c r="FG153" s="9"/>
      <c r="FH153" s="9"/>
      <c r="FI153" s="9"/>
      <c r="FJ153" s="9">
        <v>6</v>
      </c>
      <c r="FK153" s="9">
        <v>9</v>
      </c>
      <c r="FL153" s="9"/>
      <c r="FM153" s="9"/>
      <c r="FN153" s="9">
        <v>10</v>
      </c>
      <c r="FO153" s="9"/>
      <c r="FP153" s="9"/>
      <c r="FQ153" s="9">
        <v>10</v>
      </c>
      <c r="FR153" s="9">
        <v>8</v>
      </c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>
        <v>7.5</v>
      </c>
      <c r="GJ153" s="9">
        <v>7.5</v>
      </c>
      <c r="GK153" s="9"/>
      <c r="GL153" s="9"/>
      <c r="GM153" s="9"/>
      <c r="GN153" s="9"/>
      <c r="GO153" s="9"/>
      <c r="GP153" s="9"/>
      <c r="GQ153" s="9"/>
      <c r="GR153" s="9"/>
      <c r="GS153" s="9">
        <v>8</v>
      </c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>
        <v>8</v>
      </c>
      <c r="HK153" s="9"/>
      <c r="HL153" s="9"/>
      <c r="HM153" s="9"/>
      <c r="HN153" s="9"/>
      <c r="HO153" s="9"/>
      <c r="HP153" s="9"/>
      <c r="HQ153" s="9"/>
      <c r="HR153" s="9"/>
      <c r="HS153" s="9"/>
      <c r="HT153" s="9">
        <v>6</v>
      </c>
      <c r="HU153" s="9">
        <v>6</v>
      </c>
      <c r="HV153" s="9"/>
      <c r="HW153" s="9"/>
      <c r="HX153" s="9"/>
      <c r="HY153" s="9">
        <v>8</v>
      </c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>
        <v>8</v>
      </c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>
        <v>8</v>
      </c>
      <c r="JP153" s="10" t="str">
        <f t="shared" si="2"/>
        <v>Spokentrap + uitbreiding</v>
      </c>
    </row>
    <row r="154" spans="1:276" x14ac:dyDescent="0.25">
      <c r="A154" s="24">
        <v>153</v>
      </c>
      <c r="B154" s="16" t="s">
        <v>87</v>
      </c>
      <c r="C154" s="7">
        <f>AVERAGE(E154:JS154)</f>
        <v>8.0333333333333332</v>
      </c>
      <c r="D154" s="8">
        <f>COUNT(E154:JS154,"&gt;1")</f>
        <v>15</v>
      </c>
      <c r="E154" s="9">
        <v>9</v>
      </c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>
        <v>8</v>
      </c>
      <c r="AN154" s="9">
        <v>8</v>
      </c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>
        <v>8</v>
      </c>
      <c r="EH154" s="9"/>
      <c r="EI154" s="9"/>
      <c r="EJ154" s="9"/>
      <c r="EK154" s="9"/>
      <c r="EL154" s="9"/>
      <c r="EM154" s="9"/>
      <c r="EN154" s="9">
        <v>8</v>
      </c>
      <c r="EO154" s="9"/>
      <c r="EP154" s="9"/>
      <c r="EQ154" s="9"/>
      <c r="ER154" s="9">
        <v>9</v>
      </c>
      <c r="ES154" s="9"/>
      <c r="ET154" s="9">
        <v>8.5</v>
      </c>
      <c r="EU154" s="9"/>
      <c r="EV154" s="9"/>
      <c r="EW154" s="9"/>
      <c r="EX154" s="9"/>
      <c r="EY154" s="9">
        <v>8.5</v>
      </c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>
        <v>8</v>
      </c>
      <c r="GJ154" s="9">
        <v>8</v>
      </c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>
        <v>8</v>
      </c>
      <c r="HZ154" s="9"/>
      <c r="IA154" s="9"/>
      <c r="IB154" s="9">
        <v>8.5</v>
      </c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>
        <v>6</v>
      </c>
      <c r="JF154" s="9">
        <v>6</v>
      </c>
      <c r="JG154" s="9"/>
      <c r="JH154" s="9"/>
      <c r="JI154" s="9"/>
      <c r="JJ154" s="9"/>
      <c r="JK154" s="9"/>
      <c r="JL154" s="9"/>
      <c r="JM154" s="9">
        <v>9</v>
      </c>
      <c r="JN154" s="9"/>
      <c r="JO154" s="9"/>
      <c r="JP154" s="10" t="str">
        <f t="shared" si="2"/>
        <v>Mysterie vd abdij</v>
      </c>
    </row>
    <row r="155" spans="1:276" x14ac:dyDescent="0.25">
      <c r="A155" s="24">
        <v>154</v>
      </c>
      <c r="B155" s="14" t="s">
        <v>505</v>
      </c>
      <c r="C155" s="7">
        <f>AVERAGE(E155:JS155)</f>
        <v>8</v>
      </c>
      <c r="D155" s="8">
        <f>COUNT(E155:JS155,"&gt;1")</f>
        <v>13</v>
      </c>
      <c r="E155" s="9"/>
      <c r="F155" s="9">
        <v>8</v>
      </c>
      <c r="G155" s="9"/>
      <c r="H155" s="9">
        <v>8</v>
      </c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>
        <v>9</v>
      </c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>
        <v>6</v>
      </c>
      <c r="AK155" s="9">
        <v>8</v>
      </c>
      <c r="AL155" s="9">
        <v>8</v>
      </c>
      <c r="AM155" s="9">
        <v>9</v>
      </c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>
        <v>8</v>
      </c>
      <c r="BR155" s="9"/>
      <c r="BS155" s="9">
        <v>8.5</v>
      </c>
      <c r="BT155" s="9"/>
      <c r="BU155" s="9"/>
      <c r="BV155" s="9"/>
      <c r="BW155" s="9">
        <v>8</v>
      </c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>
        <v>8</v>
      </c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>
        <v>7.5</v>
      </c>
      <c r="JI155" s="9"/>
      <c r="JJ155" s="9"/>
      <c r="JK155" s="9"/>
      <c r="JL155" s="9"/>
      <c r="JM155" s="9">
        <v>8</v>
      </c>
      <c r="JN155" s="9"/>
      <c r="JO155" s="9"/>
      <c r="JP155" s="10" t="str">
        <f t="shared" si="2"/>
        <v>De zoektocht naar Eldorado</v>
      </c>
    </row>
    <row r="156" spans="1:276" ht="10.199999999999999" x14ac:dyDescent="0.2">
      <c r="A156" s="24">
        <v>155</v>
      </c>
      <c r="B156" s="6" t="s">
        <v>604</v>
      </c>
      <c r="C156" s="7">
        <f>AVERAGE(E156:JS156)</f>
        <v>8</v>
      </c>
      <c r="D156" s="8">
        <f>COUNT(E156:JS156,"&gt;1")</f>
        <v>13</v>
      </c>
      <c r="E156" s="9"/>
      <c r="F156" s="9">
        <v>8</v>
      </c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>
        <v>8</v>
      </c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>
        <v>7</v>
      </c>
      <c r="AK156" s="9"/>
      <c r="AL156" s="9">
        <v>8</v>
      </c>
      <c r="AM156" s="9">
        <v>7.5</v>
      </c>
      <c r="AN156" s="9"/>
      <c r="AO156" s="9"/>
      <c r="AP156" s="9">
        <v>8</v>
      </c>
      <c r="AQ156" s="9">
        <v>8</v>
      </c>
      <c r="AR156" s="9">
        <v>8</v>
      </c>
      <c r="AS156" s="9">
        <v>9</v>
      </c>
      <c r="AT156" s="9">
        <v>9</v>
      </c>
      <c r="AU156" s="9">
        <v>6</v>
      </c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>
        <v>9.5</v>
      </c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>
        <v>8</v>
      </c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10" t="str">
        <f t="shared" si="2"/>
        <v>Fun facts</v>
      </c>
    </row>
    <row r="157" spans="1:276" x14ac:dyDescent="0.25">
      <c r="A157" s="24">
        <v>156</v>
      </c>
      <c r="B157" s="16" t="s">
        <v>371</v>
      </c>
      <c r="C157" s="7">
        <f>AVERAGE(E157:JS157)</f>
        <v>8</v>
      </c>
      <c r="D157" s="8">
        <f>COUNT(E157:JS157,"&gt;1")</f>
        <v>9</v>
      </c>
      <c r="E157" s="9">
        <v>8</v>
      </c>
      <c r="F157" s="9">
        <v>8</v>
      </c>
      <c r="G157" s="9"/>
      <c r="H157" s="9"/>
      <c r="I157" s="9"/>
      <c r="J157" s="9"/>
      <c r="K157" s="9"/>
      <c r="L157" s="9"/>
      <c r="M157" s="9">
        <v>8.5</v>
      </c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>
        <v>8</v>
      </c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>
        <v>9.5</v>
      </c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>
        <v>9</v>
      </c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>
        <v>8</v>
      </c>
      <c r="JF157" s="9">
        <v>5</v>
      </c>
      <c r="JG157" s="9"/>
      <c r="JH157" s="9"/>
      <c r="JI157" s="9"/>
      <c r="JJ157" s="9"/>
      <c r="JK157" s="9"/>
      <c r="JL157" s="9"/>
      <c r="JM157" s="9">
        <v>8</v>
      </c>
      <c r="JN157" s="9"/>
      <c r="JO157" s="9"/>
      <c r="JP157" s="10" t="str">
        <f t="shared" si="2"/>
        <v>Jolly Roger (Frederic)</v>
      </c>
    </row>
    <row r="158" spans="1:276" ht="10.199999999999999" x14ac:dyDescent="0.2">
      <c r="A158" s="24">
        <v>157</v>
      </c>
      <c r="B158" s="6" t="s">
        <v>128</v>
      </c>
      <c r="C158" s="7">
        <f>AVERAGE(E158:JS158)</f>
        <v>8</v>
      </c>
      <c r="D158" s="8">
        <f>COUNT(E158:JS158,"&gt;1")</f>
        <v>7</v>
      </c>
      <c r="E158" s="9">
        <v>8.5</v>
      </c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>
        <v>7</v>
      </c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>
        <v>8</v>
      </c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>
        <v>8</v>
      </c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>
        <v>9</v>
      </c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>
        <v>7</v>
      </c>
      <c r="HZ158" s="9"/>
      <c r="IA158" s="9"/>
      <c r="IB158" s="9">
        <v>8.5</v>
      </c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10" t="str">
        <f t="shared" si="2"/>
        <v>Take it easy</v>
      </c>
    </row>
    <row r="159" spans="1:276" ht="10.199999999999999" x14ac:dyDescent="0.2">
      <c r="A159" s="24">
        <v>158</v>
      </c>
      <c r="B159" s="6" t="s">
        <v>659</v>
      </c>
      <c r="C159" s="7">
        <f>AVERAGE(E159:JS159)</f>
        <v>8</v>
      </c>
      <c r="D159" s="8">
        <f>COUNT(E159:JS159,"&gt;1")</f>
        <v>6</v>
      </c>
      <c r="E159" s="9">
        <v>8</v>
      </c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>
        <v>8.5</v>
      </c>
      <c r="AK159" s="9"/>
      <c r="AL159" s="9">
        <v>9</v>
      </c>
      <c r="AM159" s="9"/>
      <c r="AN159" s="9">
        <v>8</v>
      </c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>
        <v>7.5</v>
      </c>
      <c r="BJ159" s="9">
        <v>7</v>
      </c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10" t="str">
        <f t="shared" si="2"/>
        <v>3 Chapters</v>
      </c>
    </row>
    <row r="160" spans="1:276" ht="10.199999999999999" x14ac:dyDescent="0.2">
      <c r="A160" s="24">
        <v>159</v>
      </c>
      <c r="B160" s="6" t="s">
        <v>110</v>
      </c>
      <c r="C160" s="7">
        <f>AVERAGE(E160:JS160)</f>
        <v>8</v>
      </c>
      <c r="D160" s="8">
        <f>COUNT(E160:JS160,"&gt;1")</f>
        <v>6</v>
      </c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>
        <v>8</v>
      </c>
      <c r="AN160" s="9">
        <v>7</v>
      </c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>
        <v>9</v>
      </c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>
        <v>8</v>
      </c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>
        <v>7</v>
      </c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>
        <v>9</v>
      </c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10" t="str">
        <f t="shared" si="2"/>
        <v>Colombus</v>
      </c>
    </row>
    <row r="161" spans="1:276" x14ac:dyDescent="0.25">
      <c r="A161" s="24">
        <v>160</v>
      </c>
      <c r="B161" s="14" t="s">
        <v>419</v>
      </c>
      <c r="C161" s="7">
        <f>AVERAGE(E161:JS161)</f>
        <v>8</v>
      </c>
      <c r="D161" s="8">
        <f>COUNT(E161:JS161,"&gt;1")</f>
        <v>5</v>
      </c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>
        <v>9</v>
      </c>
      <c r="AN161" s="9">
        <v>8</v>
      </c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>
        <v>8</v>
      </c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>
        <v>7</v>
      </c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>
        <v>8</v>
      </c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10" t="str">
        <f t="shared" si="2"/>
        <v>Ex libris</v>
      </c>
    </row>
    <row r="162" spans="1:276" x14ac:dyDescent="0.25">
      <c r="A162" s="24">
        <v>161</v>
      </c>
      <c r="B162" s="14" t="s">
        <v>225</v>
      </c>
      <c r="C162" s="7">
        <f>AVERAGE(E162:JS162)</f>
        <v>8</v>
      </c>
      <c r="D162" s="8">
        <f>COUNT(E162:JS162,"&gt;1")</f>
        <v>5</v>
      </c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>
        <v>9</v>
      </c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>
        <v>7</v>
      </c>
      <c r="EI162" s="9"/>
      <c r="EJ162" s="9"/>
      <c r="EK162" s="9"/>
      <c r="EL162" s="9"/>
      <c r="EM162" s="9"/>
      <c r="EN162" s="9"/>
      <c r="EO162" s="9"/>
      <c r="EP162" s="9"/>
      <c r="EQ162" s="9">
        <v>8</v>
      </c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>
        <v>8</v>
      </c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>
        <v>8</v>
      </c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10" t="str">
        <f t="shared" si="2"/>
        <v>Vlotte geesten (Steven)</v>
      </c>
    </row>
    <row r="163" spans="1:276" x14ac:dyDescent="0.25">
      <c r="A163" s="24">
        <v>162</v>
      </c>
      <c r="B163" s="14" t="s">
        <v>692</v>
      </c>
      <c r="C163" s="7">
        <f>AVERAGE(E163:JS163)</f>
        <v>8</v>
      </c>
      <c r="D163" s="8">
        <f>COUNT(E163:JS163,"&gt;1")</f>
        <v>4</v>
      </c>
      <c r="E163" s="9"/>
      <c r="F163" s="9"/>
      <c r="G163" s="9"/>
      <c r="H163" s="9"/>
      <c r="I163" s="9"/>
      <c r="J163" s="9"/>
      <c r="K163" s="9"/>
      <c r="L163" s="9">
        <v>8</v>
      </c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>
        <v>7</v>
      </c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>
        <v>10</v>
      </c>
      <c r="BR163" s="9">
        <v>7</v>
      </c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10" t="str">
        <f t="shared" si="2"/>
        <v>Witty witches</v>
      </c>
    </row>
    <row r="164" spans="1:276" ht="10.199999999999999" x14ac:dyDescent="0.2">
      <c r="A164" s="24">
        <v>163</v>
      </c>
      <c r="B164" s="6" t="s">
        <v>115</v>
      </c>
      <c r="C164" s="7">
        <f>AVERAGE(E164:JS164)</f>
        <v>8</v>
      </c>
      <c r="D164" s="8">
        <f>COUNT(E164:JS164,"&gt;1")</f>
        <v>4</v>
      </c>
      <c r="E164" s="9">
        <v>8</v>
      </c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>
        <v>8</v>
      </c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>
        <v>8</v>
      </c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>
        <v>8</v>
      </c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10" t="str">
        <f t="shared" si="2"/>
        <v>Ticket to ride kaartspel</v>
      </c>
    </row>
    <row r="165" spans="1:276" ht="10.199999999999999" x14ac:dyDescent="0.2">
      <c r="A165" s="24">
        <v>164</v>
      </c>
      <c r="B165" s="6" t="s">
        <v>114</v>
      </c>
      <c r="C165" s="7">
        <f>AVERAGE(E165:JS165)</f>
        <v>8</v>
      </c>
      <c r="D165" s="8">
        <f>COUNT(E165:JS165,"&gt;1")</f>
        <v>4</v>
      </c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>
        <v>10</v>
      </c>
      <c r="AN165" s="9">
        <v>6</v>
      </c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>
        <v>8</v>
      </c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>
        <v>8</v>
      </c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10" t="str">
        <f t="shared" si="2"/>
        <v>Sagaland</v>
      </c>
    </row>
    <row r="166" spans="1:276" ht="10.199999999999999" x14ac:dyDescent="0.2">
      <c r="A166" s="24">
        <v>165</v>
      </c>
      <c r="B166" s="11" t="s">
        <v>590</v>
      </c>
      <c r="C166" s="7">
        <f>AVERAGE(E166:JS166)</f>
        <v>8</v>
      </c>
      <c r="D166" s="8">
        <f>COUNT(E166:JS166,"&gt;1")</f>
        <v>4</v>
      </c>
      <c r="E166" s="9">
        <v>8.5</v>
      </c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>
        <v>9</v>
      </c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>
        <v>8</v>
      </c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>
        <v>6.5</v>
      </c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10" t="str">
        <f t="shared" si="2"/>
        <v>Fiesta Mexican</v>
      </c>
    </row>
    <row r="167" spans="1:276" x14ac:dyDescent="0.25">
      <c r="A167" s="24">
        <v>166</v>
      </c>
      <c r="B167" s="12" t="s">
        <v>591</v>
      </c>
      <c r="C167" s="7">
        <f>AVERAGE(E167:JS167)</f>
        <v>8</v>
      </c>
      <c r="D167" s="8">
        <f>COUNT(E167:JS167,"&gt;1")</f>
        <v>3</v>
      </c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>
        <v>8</v>
      </c>
      <c r="AN167" s="9">
        <v>7</v>
      </c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>
        <v>9</v>
      </c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10" t="str">
        <f t="shared" si="2"/>
        <v>Ticket to ride Londen</v>
      </c>
    </row>
    <row r="168" spans="1:276" ht="10.199999999999999" x14ac:dyDescent="0.2">
      <c r="A168" s="24">
        <v>167</v>
      </c>
      <c r="B168" s="6" t="s">
        <v>117</v>
      </c>
      <c r="C168" s="7">
        <f>AVERAGE(E168:JS168)</f>
        <v>8</v>
      </c>
      <c r="D168" s="8">
        <f>COUNT(E168:JS168,"&gt;1")</f>
        <v>3</v>
      </c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>
        <v>10</v>
      </c>
      <c r="AN168" s="9">
        <v>8</v>
      </c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>
        <v>6</v>
      </c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10" t="str">
        <f t="shared" si="2"/>
        <v>Reis om de wereld</v>
      </c>
    </row>
    <row r="169" spans="1:276" ht="10.199999999999999" x14ac:dyDescent="0.2">
      <c r="A169" s="24">
        <v>168</v>
      </c>
      <c r="B169" s="11" t="s">
        <v>116</v>
      </c>
      <c r="C169" s="7">
        <f>AVERAGE(E169:JS169)</f>
        <v>8</v>
      </c>
      <c r="D169" s="8">
        <f>COUNT(E169:JS169,"&gt;1")</f>
        <v>3</v>
      </c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>
        <v>10</v>
      </c>
      <c r="AN169" s="9">
        <v>6</v>
      </c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>
        <v>8</v>
      </c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10" t="str">
        <f t="shared" si="2"/>
        <v>Heirich en co</v>
      </c>
    </row>
    <row r="170" spans="1:276" ht="10.199999999999999" x14ac:dyDescent="0.2">
      <c r="A170" s="24">
        <v>169</v>
      </c>
      <c r="B170" s="11" t="s">
        <v>118</v>
      </c>
      <c r="C170" s="7">
        <f>AVERAGE(E170:JS170)</f>
        <v>8</v>
      </c>
      <c r="D170" s="8">
        <f>COUNT(E170:JS170,"&gt;1")</f>
        <v>3</v>
      </c>
      <c r="E170" s="9">
        <v>8</v>
      </c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>
        <v>8</v>
      </c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>
        <v>8</v>
      </c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10" t="str">
        <f t="shared" si="2"/>
        <v>Halli Galli extreem</v>
      </c>
    </row>
    <row r="171" spans="1:276" ht="10.5" customHeight="1" x14ac:dyDescent="0.25">
      <c r="A171" s="24">
        <v>170</v>
      </c>
      <c r="B171" s="12" t="s">
        <v>487</v>
      </c>
      <c r="C171" s="7">
        <f>AVERAGE(E171:JS171)</f>
        <v>8</v>
      </c>
      <c r="D171" s="8">
        <f>COUNT(E171:JS171,"&gt;1")</f>
        <v>3</v>
      </c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>
        <v>8</v>
      </c>
      <c r="CB171" s="9">
        <v>8</v>
      </c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>
        <v>8</v>
      </c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10" t="str">
        <f t="shared" si="2"/>
        <v>Clans</v>
      </c>
    </row>
    <row r="172" spans="1:276" ht="10.5" customHeight="1" x14ac:dyDescent="0.25">
      <c r="A172" s="24">
        <v>171</v>
      </c>
      <c r="B172" s="14" t="s">
        <v>446</v>
      </c>
      <c r="C172" s="7">
        <f>AVERAGE(E172:JS172)</f>
        <v>8</v>
      </c>
      <c r="D172" s="8">
        <f>COUNT(E172:JS172,"&gt;1")</f>
        <v>2</v>
      </c>
      <c r="E172" s="9"/>
      <c r="F172" s="9"/>
      <c r="G172" s="9"/>
      <c r="H172" s="9"/>
      <c r="I172" s="9"/>
      <c r="J172" s="9"/>
      <c r="K172" s="9"/>
      <c r="L172" s="9"/>
      <c r="M172" s="9">
        <v>9</v>
      </c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>
        <v>7</v>
      </c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10" t="str">
        <f t="shared" si="2"/>
        <v>Game of thrones</v>
      </c>
    </row>
    <row r="173" spans="1:276" ht="10.5" customHeight="1" x14ac:dyDescent="0.25">
      <c r="A173" s="24">
        <v>172</v>
      </c>
      <c r="B173" s="14" t="s">
        <v>432</v>
      </c>
      <c r="C173" s="7">
        <f>AVERAGE(E173:JS173)</f>
        <v>8</v>
      </c>
      <c r="D173" s="8">
        <f>COUNT(E173:JS173,"&gt;1")</f>
        <v>2</v>
      </c>
      <c r="E173" s="9">
        <v>8.5</v>
      </c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>
        <v>7.5</v>
      </c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10" t="str">
        <f t="shared" si="2"/>
        <v>Lost cities</v>
      </c>
    </row>
    <row r="174" spans="1:276" ht="10.5" customHeight="1" x14ac:dyDescent="0.2">
      <c r="A174" s="24">
        <v>173</v>
      </c>
      <c r="B174" s="6" t="s">
        <v>447</v>
      </c>
      <c r="C174" s="7">
        <f>AVERAGE(E174:JS174)</f>
        <v>8</v>
      </c>
      <c r="D174" s="8">
        <f>COUNT(E174:JS174,"&gt;1")</f>
        <v>2</v>
      </c>
      <c r="E174" s="9">
        <v>8</v>
      </c>
      <c r="F174" s="9"/>
      <c r="G174" s="9"/>
      <c r="H174" s="9"/>
      <c r="I174" s="9"/>
      <c r="J174" s="9"/>
      <c r="K174" s="9"/>
      <c r="L174" s="9"/>
      <c r="M174" s="9">
        <v>8</v>
      </c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10" t="str">
        <f t="shared" si="2"/>
        <v>Ghoost (Russel)</v>
      </c>
    </row>
    <row r="175" spans="1:276" ht="10.5" customHeight="1" x14ac:dyDescent="0.25">
      <c r="A175" s="24">
        <v>174</v>
      </c>
      <c r="B175" s="14" t="s">
        <v>666</v>
      </c>
      <c r="C175" s="7">
        <f>AVERAGE(E175:JS175)</f>
        <v>8</v>
      </c>
      <c r="D175" s="8">
        <f>COUNT(E175:JS175,"&gt;1")</f>
        <v>2</v>
      </c>
      <c r="E175" s="9"/>
      <c r="F175" s="9"/>
      <c r="G175" s="9">
        <v>8</v>
      </c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>
        <v>8</v>
      </c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10" t="str">
        <f t="shared" si="2"/>
        <v>Point salade</v>
      </c>
    </row>
    <row r="176" spans="1:276" ht="10.5" customHeight="1" x14ac:dyDescent="0.25">
      <c r="A176" s="24">
        <v>175</v>
      </c>
      <c r="B176" s="16" t="s">
        <v>644</v>
      </c>
      <c r="C176" s="7">
        <f>AVERAGE(E176:JS176)</f>
        <v>8</v>
      </c>
      <c r="D176" s="8">
        <f>COUNT(E176:JS176,"&gt;1")</f>
        <v>1</v>
      </c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>
        <v>8</v>
      </c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10" t="str">
        <f t="shared" si="2"/>
        <v>Vlotte geesten</v>
      </c>
    </row>
    <row r="177" spans="1:276" ht="10.5" customHeight="1" x14ac:dyDescent="0.25">
      <c r="A177" s="24">
        <v>176</v>
      </c>
      <c r="B177" s="12" t="s">
        <v>645</v>
      </c>
      <c r="C177" s="7">
        <f>AVERAGE(E177:JS177)</f>
        <v>8</v>
      </c>
      <c r="D177" s="8">
        <f>COUNT(E177:JS177,"&gt;1")</f>
        <v>1</v>
      </c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>
        <v>8</v>
      </c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10" t="str">
        <f t="shared" si="2"/>
        <v>Rat Attack</v>
      </c>
    </row>
    <row r="178" spans="1:276" ht="10.5" customHeight="1" x14ac:dyDescent="0.25">
      <c r="A178" s="24">
        <v>177</v>
      </c>
      <c r="B178" s="12" t="s">
        <v>69</v>
      </c>
      <c r="C178" s="7">
        <f>AVERAGE(E178:JS178)</f>
        <v>7.9736842105263159</v>
      </c>
      <c r="D178" s="8">
        <f>COUNT(E178:JS178,"&gt;1")</f>
        <v>19</v>
      </c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>
        <v>9</v>
      </c>
      <c r="AN178" s="9">
        <v>9</v>
      </c>
      <c r="AO178" s="9"/>
      <c r="AP178" s="9">
        <v>4</v>
      </c>
      <c r="AQ178" s="9">
        <v>6.5</v>
      </c>
      <c r="AR178" s="9">
        <v>5</v>
      </c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>
        <v>8</v>
      </c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>
        <v>10</v>
      </c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>
        <v>8</v>
      </c>
      <c r="EI178" s="9"/>
      <c r="EJ178" s="9"/>
      <c r="EK178" s="9"/>
      <c r="EL178" s="9"/>
      <c r="EM178" s="9"/>
      <c r="EN178" s="9"/>
      <c r="EO178" s="9">
        <v>9</v>
      </c>
      <c r="EP178" s="9"/>
      <c r="EQ178" s="9">
        <v>7</v>
      </c>
      <c r="ER178" s="9"/>
      <c r="ES178" s="9"/>
      <c r="ET178" s="9">
        <v>8</v>
      </c>
      <c r="EU178" s="9"/>
      <c r="EV178" s="9">
        <v>9</v>
      </c>
      <c r="EW178" s="9"/>
      <c r="EX178" s="9"/>
      <c r="EY178" s="9"/>
      <c r="EZ178" s="9"/>
      <c r="FA178" s="9"/>
      <c r="FB178" s="9"/>
      <c r="FC178" s="9"/>
      <c r="FD178" s="9"/>
      <c r="FE178" s="9"/>
      <c r="FF178" s="9">
        <v>7</v>
      </c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>
        <v>9</v>
      </c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>
        <v>9</v>
      </c>
      <c r="HO178" s="9">
        <v>9</v>
      </c>
      <c r="HP178" s="9">
        <v>8</v>
      </c>
      <c r="HQ178" s="9"/>
      <c r="HR178" s="9">
        <v>8</v>
      </c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>
        <v>9</v>
      </c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10" t="str">
        <f t="shared" si="2"/>
        <v>Forum Romanum</v>
      </c>
    </row>
    <row r="179" spans="1:276" ht="10.5" customHeight="1" x14ac:dyDescent="0.2">
      <c r="A179" s="24">
        <v>178</v>
      </c>
      <c r="B179" s="6" t="s">
        <v>86</v>
      </c>
      <c r="C179" s="7">
        <f>AVERAGE(E179:JS179)</f>
        <v>7.9553571428571432</v>
      </c>
      <c r="D179" s="8">
        <f>COUNT(E179:JS179,"&gt;1")</f>
        <v>56</v>
      </c>
      <c r="E179" s="9">
        <v>8</v>
      </c>
      <c r="F179" s="9">
        <v>8</v>
      </c>
      <c r="G179" s="9">
        <v>8</v>
      </c>
      <c r="H179" s="9">
        <v>8</v>
      </c>
      <c r="I179" s="9"/>
      <c r="J179" s="9"/>
      <c r="K179" s="9"/>
      <c r="L179" s="9"/>
      <c r="M179" s="9">
        <v>8</v>
      </c>
      <c r="N179" s="9"/>
      <c r="O179" s="9">
        <v>8</v>
      </c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>
        <v>8.5</v>
      </c>
      <c r="AN179" s="9">
        <v>8</v>
      </c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>
        <v>9</v>
      </c>
      <c r="BD179" s="9"/>
      <c r="BE179" s="9"/>
      <c r="BF179" s="9"/>
      <c r="BG179" s="9"/>
      <c r="BH179" s="9"/>
      <c r="BI179" s="9">
        <v>7</v>
      </c>
      <c r="BJ179" s="9">
        <v>5</v>
      </c>
      <c r="BK179" s="9">
        <v>4</v>
      </c>
      <c r="BL179" s="9">
        <v>8.5</v>
      </c>
      <c r="BM179" s="9"/>
      <c r="BN179" s="9"/>
      <c r="BO179" s="9"/>
      <c r="BP179" s="9"/>
      <c r="BQ179" s="9">
        <v>8.5</v>
      </c>
      <c r="BR179" s="9">
        <v>10</v>
      </c>
      <c r="BS179" s="9">
        <v>8</v>
      </c>
      <c r="BT179" s="9">
        <v>7.5</v>
      </c>
      <c r="BU179" s="9">
        <v>8</v>
      </c>
      <c r="BV179" s="9"/>
      <c r="BW179" s="9"/>
      <c r="BX179" s="9"/>
      <c r="BY179" s="9"/>
      <c r="BZ179" s="9"/>
      <c r="CA179" s="9"/>
      <c r="CB179" s="9"/>
      <c r="CC179" s="9">
        <v>8.5</v>
      </c>
      <c r="CD179" s="9"/>
      <c r="CE179" s="9">
        <v>5</v>
      </c>
      <c r="CF179" s="9">
        <v>5</v>
      </c>
      <c r="CG179" s="9"/>
      <c r="CH179" s="9"/>
      <c r="CI179" s="9"/>
      <c r="CJ179" s="9">
        <v>8</v>
      </c>
      <c r="CK179" s="9">
        <v>7</v>
      </c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>
        <v>9</v>
      </c>
      <c r="CZ179" s="9"/>
      <c r="DA179" s="9"/>
      <c r="DB179" s="9"/>
      <c r="DC179" s="9">
        <v>7.5</v>
      </c>
      <c r="DD179" s="9"/>
      <c r="DE179" s="9"/>
      <c r="DF179" s="9"/>
      <c r="DG179" s="9"/>
      <c r="DH179" s="9"/>
      <c r="DI179" s="9">
        <v>8</v>
      </c>
      <c r="DJ179" s="9">
        <v>9.5</v>
      </c>
      <c r="DK179" s="9">
        <v>9</v>
      </c>
      <c r="DL179" s="9"/>
      <c r="DM179" s="9"/>
      <c r="DN179" s="9"/>
      <c r="DO179" s="9"/>
      <c r="DP179" s="9"/>
      <c r="DQ179" s="9"/>
      <c r="DR179" s="9">
        <v>9</v>
      </c>
      <c r="DS179" s="9"/>
      <c r="DT179" s="9"/>
      <c r="DU179" s="9">
        <v>8</v>
      </c>
      <c r="DV179" s="9">
        <v>8</v>
      </c>
      <c r="DW179" s="9">
        <v>8</v>
      </c>
      <c r="DX179" s="9">
        <v>6</v>
      </c>
      <c r="DY179" s="9">
        <v>8</v>
      </c>
      <c r="DZ179" s="9">
        <v>9</v>
      </c>
      <c r="EA179" s="9"/>
      <c r="EB179" s="9"/>
      <c r="EC179" s="9"/>
      <c r="ED179" s="9"/>
      <c r="EE179" s="9">
        <v>9</v>
      </c>
      <c r="EF179" s="9"/>
      <c r="EG179" s="9"/>
      <c r="EH179" s="9"/>
      <c r="EI179" s="9"/>
      <c r="EJ179" s="9"/>
      <c r="EK179" s="9"/>
      <c r="EL179" s="9"/>
      <c r="EM179" s="9"/>
      <c r="EN179" s="9"/>
      <c r="EO179" s="9">
        <v>8</v>
      </c>
      <c r="EP179" s="9"/>
      <c r="EQ179" s="9"/>
      <c r="ER179" s="9"/>
      <c r="ES179" s="9">
        <v>9</v>
      </c>
      <c r="ET179" s="9"/>
      <c r="EU179" s="9"/>
      <c r="EV179" s="9">
        <v>9</v>
      </c>
      <c r="EW179" s="9"/>
      <c r="EX179" s="9">
        <v>8</v>
      </c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>
        <v>9</v>
      </c>
      <c r="FK179" s="9">
        <v>9</v>
      </c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>
        <v>10</v>
      </c>
      <c r="FX179" s="9"/>
      <c r="FY179" s="9"/>
      <c r="FZ179" s="9"/>
      <c r="GA179" s="9"/>
      <c r="GB179" s="9"/>
      <c r="GC179" s="9">
        <v>8</v>
      </c>
      <c r="GD179" s="9"/>
      <c r="GE179" s="9"/>
      <c r="GF179" s="9"/>
      <c r="GG179" s="9"/>
      <c r="GH179" s="9">
        <v>10</v>
      </c>
      <c r="GI179" s="9"/>
      <c r="GJ179" s="9"/>
      <c r="GK179" s="9"/>
      <c r="GL179" s="9"/>
      <c r="GM179" s="9"/>
      <c r="GN179" s="9"/>
      <c r="GO179" s="9"/>
      <c r="GP179" s="9"/>
      <c r="GQ179" s="9"/>
      <c r="GR179" s="9">
        <v>7</v>
      </c>
      <c r="GS179" s="9">
        <v>6</v>
      </c>
      <c r="GT179" s="9">
        <v>9</v>
      </c>
      <c r="GU179" s="9"/>
      <c r="GV179" s="9">
        <v>9.5</v>
      </c>
      <c r="GW179" s="9">
        <v>10</v>
      </c>
      <c r="GX179" s="9"/>
      <c r="GY179" s="9"/>
      <c r="GZ179" s="9"/>
      <c r="HA179" s="9"/>
      <c r="HB179" s="9"/>
      <c r="HC179" s="9"/>
      <c r="HD179" s="9"/>
      <c r="HE179" s="9"/>
      <c r="HF179" s="9"/>
      <c r="HG179" s="9">
        <v>8</v>
      </c>
      <c r="HH179" s="9">
        <v>4</v>
      </c>
      <c r="HI179" s="9"/>
      <c r="HJ179" s="9">
        <v>8.5</v>
      </c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>
        <v>6</v>
      </c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>
        <v>9</v>
      </c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>
        <v>7</v>
      </c>
      <c r="JO179" s="9"/>
      <c r="JP179" s="10" t="str">
        <f t="shared" si="2"/>
        <v>Cartagena</v>
      </c>
    </row>
    <row r="180" spans="1:276" ht="10.5" customHeight="1" x14ac:dyDescent="0.25">
      <c r="A180" s="24">
        <v>179</v>
      </c>
      <c r="B180" s="14" t="s">
        <v>332</v>
      </c>
      <c r="C180" s="7">
        <f>AVERAGE(E180:JS180)</f>
        <v>7.9444444444444446</v>
      </c>
      <c r="D180" s="8">
        <f>COUNT(E180:JS180,"&gt;1")</f>
        <v>9</v>
      </c>
      <c r="E180" s="9">
        <v>7.5</v>
      </c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>
        <v>8.5</v>
      </c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>
        <v>8.5</v>
      </c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>
        <v>6.5</v>
      </c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>
        <v>8.5</v>
      </c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>
        <v>8</v>
      </c>
      <c r="IM180" s="9"/>
      <c r="IN180" s="9"/>
      <c r="IO180" s="9">
        <v>9.5</v>
      </c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>
        <v>8.5</v>
      </c>
      <c r="JF180" s="9">
        <v>6</v>
      </c>
      <c r="JG180" s="9"/>
      <c r="JH180" s="9"/>
      <c r="JI180" s="9"/>
      <c r="JJ180" s="9"/>
      <c r="JK180" s="9"/>
      <c r="JL180" s="9"/>
      <c r="JM180" s="9"/>
      <c r="JN180" s="9"/>
      <c r="JO180" s="9"/>
      <c r="JP180" s="10" t="str">
        <f t="shared" si="2"/>
        <v>Istanbul</v>
      </c>
    </row>
    <row r="181" spans="1:276" ht="10.199999999999999" x14ac:dyDescent="0.2">
      <c r="A181" s="24">
        <v>180</v>
      </c>
      <c r="B181" s="6" t="s">
        <v>120</v>
      </c>
      <c r="C181" s="7">
        <f>AVERAGE(E181:JS181)</f>
        <v>7.9444444444444446</v>
      </c>
      <c r="D181" s="8">
        <f>COUNT(E181:JS181,"&gt;1")</f>
        <v>9</v>
      </c>
      <c r="E181" s="9">
        <v>9</v>
      </c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>
        <v>9.5</v>
      </c>
      <c r="AN181" s="9">
        <v>8</v>
      </c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>
        <v>7</v>
      </c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>
        <v>8</v>
      </c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>
        <v>8</v>
      </c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>
        <v>6</v>
      </c>
      <c r="HZ181" s="9"/>
      <c r="IA181" s="9"/>
      <c r="IB181" s="9">
        <v>8</v>
      </c>
      <c r="IC181" s="9"/>
      <c r="ID181" s="9"/>
      <c r="IE181" s="9"/>
      <c r="IF181" s="9"/>
      <c r="IG181" s="9"/>
      <c r="IH181" s="9"/>
      <c r="II181" s="9"/>
      <c r="IJ181" s="9">
        <v>8</v>
      </c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10" t="str">
        <f t="shared" si="2"/>
        <v>Acquire</v>
      </c>
    </row>
    <row r="182" spans="1:276" x14ac:dyDescent="0.25">
      <c r="A182" s="24">
        <v>181</v>
      </c>
      <c r="B182" s="14" t="s">
        <v>598</v>
      </c>
      <c r="C182" s="7">
        <f>AVERAGE(E182:JS182)</f>
        <v>7.916666666666667</v>
      </c>
      <c r="D182" s="8">
        <f>COUNT(E182:JS182,"&gt;1")</f>
        <v>18</v>
      </c>
      <c r="E182" s="9"/>
      <c r="F182" s="9">
        <v>8</v>
      </c>
      <c r="G182" s="9">
        <v>8</v>
      </c>
      <c r="H182" s="9">
        <v>8</v>
      </c>
      <c r="I182" s="9"/>
      <c r="J182" s="9"/>
      <c r="K182" s="9"/>
      <c r="L182" s="9"/>
      <c r="M182" s="9"/>
      <c r="N182" s="9">
        <v>7</v>
      </c>
      <c r="O182" s="9">
        <v>7</v>
      </c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>
        <v>7</v>
      </c>
      <c r="AM182" s="9">
        <v>7.5</v>
      </c>
      <c r="AN182" s="9">
        <v>8</v>
      </c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>
        <v>6.5</v>
      </c>
      <c r="BE182" s="9"/>
      <c r="BF182" s="9">
        <v>8</v>
      </c>
      <c r="BG182" s="9"/>
      <c r="BH182" s="9"/>
      <c r="BI182" s="9">
        <v>8</v>
      </c>
      <c r="BJ182" s="9">
        <v>8</v>
      </c>
      <c r="BK182" s="9">
        <v>8</v>
      </c>
      <c r="BL182" s="9"/>
      <c r="BM182" s="9"/>
      <c r="BN182" s="9"/>
      <c r="BO182" s="9"/>
      <c r="BP182" s="9"/>
      <c r="BQ182" s="9">
        <v>9</v>
      </c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>
        <v>8</v>
      </c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>
        <v>9</v>
      </c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>
        <v>9</v>
      </c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>
        <v>8.5</v>
      </c>
      <c r="JN182" s="9"/>
      <c r="JO182" s="9"/>
      <c r="JP182" s="10" t="str">
        <f t="shared" si="2"/>
        <v>Augustus</v>
      </c>
    </row>
    <row r="183" spans="1:276" x14ac:dyDescent="0.25">
      <c r="A183" s="24">
        <v>182</v>
      </c>
      <c r="B183" s="14" t="s">
        <v>267</v>
      </c>
      <c r="C183" s="7">
        <f>AVERAGE(E183:JS183)</f>
        <v>7.9133333333333331</v>
      </c>
      <c r="D183" s="8">
        <f>COUNT(E183:JS183,"&gt;1")</f>
        <v>75</v>
      </c>
      <c r="E183" s="9">
        <v>8</v>
      </c>
      <c r="F183" s="9">
        <v>9</v>
      </c>
      <c r="G183" s="9">
        <v>7</v>
      </c>
      <c r="H183" s="9">
        <v>9.5</v>
      </c>
      <c r="I183" s="9">
        <v>7</v>
      </c>
      <c r="J183" s="9">
        <v>8</v>
      </c>
      <c r="K183" s="9">
        <v>7</v>
      </c>
      <c r="L183" s="9"/>
      <c r="M183" s="9">
        <v>9</v>
      </c>
      <c r="N183" s="9">
        <v>9</v>
      </c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>
        <v>6</v>
      </c>
      <c r="AK183" s="9">
        <v>7.5</v>
      </c>
      <c r="AL183" s="9">
        <v>7.5</v>
      </c>
      <c r="AM183" s="9">
        <v>7</v>
      </c>
      <c r="AN183" s="9">
        <v>8</v>
      </c>
      <c r="AO183" s="9"/>
      <c r="AP183" s="9">
        <v>8</v>
      </c>
      <c r="AQ183" s="9">
        <v>7.5</v>
      </c>
      <c r="AR183" s="9">
        <v>7</v>
      </c>
      <c r="AS183" s="9"/>
      <c r="AT183" s="9">
        <v>8</v>
      </c>
      <c r="AU183" s="9"/>
      <c r="AV183" s="9">
        <v>8.5</v>
      </c>
      <c r="AW183" s="9"/>
      <c r="AX183" s="9">
        <v>7</v>
      </c>
      <c r="AY183" s="9"/>
      <c r="AZ183" s="9">
        <v>8</v>
      </c>
      <c r="BA183" s="9">
        <v>8</v>
      </c>
      <c r="BB183" s="9"/>
      <c r="BC183" s="9"/>
      <c r="BD183" s="9"/>
      <c r="BE183" s="9"/>
      <c r="BF183" s="9"/>
      <c r="BG183" s="9"/>
      <c r="BH183" s="9">
        <v>7</v>
      </c>
      <c r="BI183" s="9">
        <v>8</v>
      </c>
      <c r="BJ183" s="9">
        <v>7</v>
      </c>
      <c r="BK183" s="9">
        <v>9</v>
      </c>
      <c r="BL183" s="9">
        <v>8</v>
      </c>
      <c r="BM183" s="9">
        <v>9</v>
      </c>
      <c r="BN183" s="9">
        <v>9</v>
      </c>
      <c r="BO183" s="9"/>
      <c r="BP183" s="9"/>
      <c r="BQ183" s="9">
        <v>7</v>
      </c>
      <c r="BR183" s="9"/>
      <c r="BS183" s="9">
        <v>9</v>
      </c>
      <c r="BT183" s="9">
        <v>9.5</v>
      </c>
      <c r="BU183" s="9">
        <v>10</v>
      </c>
      <c r="BV183" s="9"/>
      <c r="BW183" s="9"/>
      <c r="BX183" s="9"/>
      <c r="BY183" s="9"/>
      <c r="BZ183" s="9"/>
      <c r="CA183" s="9"/>
      <c r="CB183" s="9"/>
      <c r="CC183" s="9"/>
      <c r="CD183" s="9"/>
      <c r="CE183" s="9">
        <v>7</v>
      </c>
      <c r="CF183" s="9">
        <v>7.5</v>
      </c>
      <c r="CG183" s="9"/>
      <c r="CH183" s="9">
        <v>9</v>
      </c>
      <c r="CI183" s="9">
        <v>9</v>
      </c>
      <c r="CJ183" s="9"/>
      <c r="CK183" s="9"/>
      <c r="CL183" s="9"/>
      <c r="CM183" s="9"/>
      <c r="CN183" s="9"/>
      <c r="CO183" s="9"/>
      <c r="CP183" s="9">
        <v>8</v>
      </c>
      <c r="CQ183" s="9">
        <v>8.5</v>
      </c>
      <c r="CR183" s="9">
        <v>6</v>
      </c>
      <c r="CS183" s="9">
        <v>8</v>
      </c>
      <c r="CT183" s="9"/>
      <c r="CU183" s="9"/>
      <c r="CV183" s="9"/>
      <c r="CW183" s="9"/>
      <c r="CX183" s="9"/>
      <c r="CY183" s="9"/>
      <c r="CZ183" s="9"/>
      <c r="DA183" s="9">
        <v>8.5</v>
      </c>
      <c r="DB183" s="9">
        <v>8</v>
      </c>
      <c r="DC183" s="9">
        <v>7</v>
      </c>
      <c r="DD183" s="9"/>
      <c r="DE183" s="9"/>
      <c r="DF183" s="9"/>
      <c r="DG183" s="9"/>
      <c r="DH183" s="9"/>
      <c r="DI183" s="9"/>
      <c r="DJ183" s="9">
        <v>8</v>
      </c>
      <c r="DK183" s="9">
        <v>7</v>
      </c>
      <c r="DL183" s="9"/>
      <c r="DM183" s="9"/>
      <c r="DN183" s="9"/>
      <c r="DO183" s="9"/>
      <c r="DP183" s="9"/>
      <c r="DQ183" s="9"/>
      <c r="DR183" s="9">
        <v>8</v>
      </c>
      <c r="DS183" s="9">
        <v>8.5</v>
      </c>
      <c r="DT183" s="9">
        <v>7</v>
      </c>
      <c r="DU183" s="9">
        <v>9</v>
      </c>
      <c r="DV183" s="9">
        <v>9</v>
      </c>
      <c r="DW183" s="9">
        <v>9.5</v>
      </c>
      <c r="DX183" s="9">
        <v>9</v>
      </c>
      <c r="DY183" s="9">
        <v>7</v>
      </c>
      <c r="DZ183" s="9">
        <v>7</v>
      </c>
      <c r="EA183" s="9">
        <v>6</v>
      </c>
      <c r="EB183" s="9">
        <v>9</v>
      </c>
      <c r="EC183" s="9"/>
      <c r="ED183" s="9"/>
      <c r="EE183" s="9"/>
      <c r="EF183" s="9"/>
      <c r="EG183" s="9">
        <v>7</v>
      </c>
      <c r="EH183" s="9"/>
      <c r="EI183" s="9"/>
      <c r="EJ183" s="9"/>
      <c r="EK183" s="9"/>
      <c r="EL183" s="9"/>
      <c r="EM183" s="9"/>
      <c r="EN183" s="9"/>
      <c r="EO183" s="9">
        <v>8.5</v>
      </c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>
        <v>3</v>
      </c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>
        <v>8</v>
      </c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>
        <v>8</v>
      </c>
      <c r="HD183" s="9">
        <v>9</v>
      </c>
      <c r="HE183" s="9">
        <v>9</v>
      </c>
      <c r="HF183" s="9"/>
      <c r="HG183" s="9"/>
      <c r="HH183" s="9">
        <v>7</v>
      </c>
      <c r="HI183" s="9">
        <v>7</v>
      </c>
      <c r="HJ183" s="9">
        <v>9</v>
      </c>
      <c r="HK183" s="9"/>
      <c r="HL183" s="9"/>
      <c r="HM183" s="9">
        <v>8</v>
      </c>
      <c r="HN183" s="9"/>
      <c r="HO183" s="9"/>
      <c r="HP183" s="9">
        <v>8</v>
      </c>
      <c r="HQ183" s="9">
        <v>10</v>
      </c>
      <c r="HR183" s="9">
        <v>8</v>
      </c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>
        <v>6</v>
      </c>
      <c r="ID183" s="9"/>
      <c r="IE183" s="9"/>
      <c r="IF183" s="9"/>
      <c r="IG183" s="9"/>
      <c r="IH183" s="9"/>
      <c r="II183" s="9"/>
      <c r="IJ183" s="9"/>
      <c r="IK183" s="9"/>
      <c r="IL183" s="9">
        <v>8.5</v>
      </c>
      <c r="IM183" s="9"/>
      <c r="IN183" s="9"/>
      <c r="IO183" s="9">
        <v>8</v>
      </c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>
        <v>7</v>
      </c>
      <c r="JN183" s="9"/>
      <c r="JO183" s="9"/>
      <c r="JP183" s="10" t="str">
        <f t="shared" si="2"/>
        <v>Rood wit blauw</v>
      </c>
    </row>
    <row r="184" spans="1:276" ht="10.199999999999999" x14ac:dyDescent="0.2">
      <c r="A184" s="24">
        <v>183</v>
      </c>
      <c r="B184" s="6" t="s">
        <v>682</v>
      </c>
      <c r="C184" s="7">
        <f>AVERAGE(E184:JS184)</f>
        <v>7.9090909090909092</v>
      </c>
      <c r="D184" s="8">
        <f>COUNT(E184:JS184,"&gt;1")</f>
        <v>11</v>
      </c>
      <c r="E184" s="9"/>
      <c r="F184" s="9"/>
      <c r="G184" s="9"/>
      <c r="H184" s="9"/>
      <c r="I184" s="9"/>
      <c r="J184" s="9">
        <v>7</v>
      </c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>
        <v>10</v>
      </c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>
        <v>8</v>
      </c>
      <c r="AN184" s="9"/>
      <c r="AO184" s="9"/>
      <c r="AP184" s="9">
        <v>8</v>
      </c>
      <c r="AQ184" s="9">
        <v>6</v>
      </c>
      <c r="AR184" s="9">
        <v>7</v>
      </c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>
        <v>8</v>
      </c>
      <c r="BR184" s="9">
        <v>8</v>
      </c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>
        <v>8</v>
      </c>
      <c r="EA184" s="9"/>
      <c r="EB184" s="9"/>
      <c r="EC184" s="9"/>
      <c r="ED184" s="9"/>
      <c r="EE184" s="9"/>
      <c r="EF184" s="9">
        <v>9</v>
      </c>
      <c r="EG184" s="9">
        <v>8</v>
      </c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10" t="str">
        <f t="shared" si="2"/>
        <v>Flip 7</v>
      </c>
    </row>
    <row r="185" spans="1:276" ht="10.199999999999999" x14ac:dyDescent="0.2">
      <c r="A185" s="24">
        <v>184</v>
      </c>
      <c r="B185" s="6" t="s">
        <v>242</v>
      </c>
      <c r="C185" s="7">
        <f>AVERAGE(E185:JS185)</f>
        <v>7.9</v>
      </c>
      <c r="D185" s="8">
        <f>COUNT(E185:JS185,"&gt;1")</f>
        <v>20</v>
      </c>
      <c r="E185" s="9">
        <v>9</v>
      </c>
      <c r="F185" s="9"/>
      <c r="G185" s="9"/>
      <c r="H185" s="9"/>
      <c r="I185" s="9"/>
      <c r="J185" s="9">
        <v>8</v>
      </c>
      <c r="K185" s="9"/>
      <c r="L185" s="9">
        <v>8</v>
      </c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>
        <v>9.5</v>
      </c>
      <c r="AN185" s="9">
        <v>8.5</v>
      </c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>
        <v>9</v>
      </c>
      <c r="BD185" s="9">
        <v>9.5</v>
      </c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>
        <v>7</v>
      </c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>
        <v>9</v>
      </c>
      <c r="DO185" s="9"/>
      <c r="DP185" s="9">
        <v>8</v>
      </c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>
        <v>9</v>
      </c>
      <c r="EH185" s="9">
        <v>8</v>
      </c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>
        <v>8.5</v>
      </c>
      <c r="HP185" s="9">
        <v>8</v>
      </c>
      <c r="HQ185" s="9"/>
      <c r="HR185" s="9">
        <v>7</v>
      </c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>
        <v>9</v>
      </c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>
        <v>7</v>
      </c>
      <c r="IX185" s="9">
        <v>6</v>
      </c>
      <c r="IY185" s="9"/>
      <c r="IZ185" s="9"/>
      <c r="JA185" s="9"/>
      <c r="JB185" s="9"/>
      <c r="JC185" s="9">
        <v>5</v>
      </c>
      <c r="JD185" s="9">
        <v>5</v>
      </c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10" t="str">
        <f t="shared" si="2"/>
        <v>Asara</v>
      </c>
    </row>
    <row r="186" spans="1:276" x14ac:dyDescent="0.25">
      <c r="A186" s="24">
        <v>185</v>
      </c>
      <c r="B186" s="14" t="s">
        <v>278</v>
      </c>
      <c r="C186" s="7">
        <f>AVERAGE(E186:JS186)</f>
        <v>7.9</v>
      </c>
      <c r="D186" s="8">
        <f>COUNT(E186:JS186,"&gt;1")</f>
        <v>10</v>
      </c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>
        <v>8</v>
      </c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>
        <v>6</v>
      </c>
      <c r="DJ186" s="9">
        <v>8</v>
      </c>
      <c r="DK186" s="9">
        <v>7</v>
      </c>
      <c r="DL186" s="9"/>
      <c r="DM186" s="9"/>
      <c r="DN186" s="9"/>
      <c r="DO186" s="9"/>
      <c r="DP186" s="9"/>
      <c r="DQ186" s="9"/>
      <c r="DR186" s="9">
        <v>9</v>
      </c>
      <c r="DS186" s="9">
        <v>9</v>
      </c>
      <c r="DT186" s="9">
        <v>9</v>
      </c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>
        <v>6</v>
      </c>
      <c r="HS186" s="9">
        <v>8</v>
      </c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>
        <v>9</v>
      </c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/>
      <c r="JM186" s="9"/>
      <c r="JN186" s="9"/>
      <c r="JO186" s="9"/>
      <c r="JP186" s="10" t="str">
        <f t="shared" si="2"/>
        <v>Zapp zerab</v>
      </c>
    </row>
    <row r="187" spans="1:276" ht="10.199999999999999" x14ac:dyDescent="0.2">
      <c r="A187" s="24">
        <v>186</v>
      </c>
      <c r="B187" s="6" t="s">
        <v>121</v>
      </c>
      <c r="C187" s="7">
        <f>AVERAGE(E187:JS187)</f>
        <v>7.9</v>
      </c>
      <c r="D187" s="8">
        <f>COUNT(E187:JS187,"&gt;1")</f>
        <v>5</v>
      </c>
      <c r="E187" s="9">
        <v>8</v>
      </c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>
        <v>8</v>
      </c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>
        <v>8.5</v>
      </c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>
        <v>8</v>
      </c>
      <c r="IC187" s="9"/>
      <c r="ID187" s="9"/>
      <c r="IE187" s="9"/>
      <c r="IF187" s="9"/>
      <c r="IG187" s="9"/>
      <c r="IH187" s="9"/>
      <c r="II187" s="9"/>
      <c r="IJ187" s="9">
        <v>7</v>
      </c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10" t="str">
        <f t="shared" si="2"/>
        <v>Einfach genial</v>
      </c>
    </row>
    <row r="188" spans="1:276" x14ac:dyDescent="0.25">
      <c r="A188" s="24">
        <v>187</v>
      </c>
      <c r="B188" s="14" t="s">
        <v>328</v>
      </c>
      <c r="C188" s="7">
        <f>AVERAGE(E188:JS188)</f>
        <v>7.8888888888888893</v>
      </c>
      <c r="D188" s="8">
        <f>COUNT(E188:JS188,"&gt;1")</f>
        <v>9</v>
      </c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>
        <v>9</v>
      </c>
      <c r="AN188" s="9">
        <v>8</v>
      </c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>
        <v>8</v>
      </c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>
        <v>7.5</v>
      </c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>
        <v>9</v>
      </c>
      <c r="DM188" s="9">
        <v>8</v>
      </c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>
        <v>6</v>
      </c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>
        <v>8</v>
      </c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>
        <v>7.5</v>
      </c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10" t="str">
        <f t="shared" si="2"/>
        <v>Notre Dame</v>
      </c>
    </row>
    <row r="189" spans="1:276" ht="18" customHeight="1" x14ac:dyDescent="0.2">
      <c r="A189" s="24">
        <v>188</v>
      </c>
      <c r="B189" s="6" t="s">
        <v>140</v>
      </c>
      <c r="C189" s="7">
        <f>AVERAGE(E189:JS189)</f>
        <v>7.882352941176471</v>
      </c>
      <c r="D189" s="8">
        <f>COUNT(E189:JS189,"&gt;1")</f>
        <v>17</v>
      </c>
      <c r="E189" s="9">
        <v>8</v>
      </c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>
        <v>7</v>
      </c>
      <c r="AN189" s="9">
        <v>6</v>
      </c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>
        <v>9</v>
      </c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>
        <v>8</v>
      </c>
      <c r="DS189" s="9">
        <v>9</v>
      </c>
      <c r="DT189" s="9">
        <v>9</v>
      </c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>
        <v>8</v>
      </c>
      <c r="EP189" s="9"/>
      <c r="EQ189" s="9"/>
      <c r="ER189" s="9"/>
      <c r="ES189" s="9">
        <v>8</v>
      </c>
      <c r="ET189" s="9"/>
      <c r="EU189" s="9"/>
      <c r="EV189" s="9">
        <v>8</v>
      </c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>
        <v>8.5</v>
      </c>
      <c r="FQ189" s="9">
        <v>7</v>
      </c>
      <c r="FR189" s="9"/>
      <c r="FS189" s="9"/>
      <c r="FT189" s="9"/>
      <c r="FU189" s="9"/>
      <c r="FV189" s="9"/>
      <c r="FW189" s="9"/>
      <c r="FX189" s="9"/>
      <c r="FY189" s="9">
        <v>7</v>
      </c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>
        <v>7.5</v>
      </c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>
        <v>7</v>
      </c>
      <c r="IC189" s="9"/>
      <c r="ID189" s="9"/>
      <c r="IE189" s="9"/>
      <c r="IF189" s="9"/>
      <c r="IG189" s="9"/>
      <c r="IH189" s="9"/>
      <c r="II189" s="9"/>
      <c r="IJ189" s="9">
        <v>8</v>
      </c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>
        <v>9</v>
      </c>
      <c r="JN189" s="9"/>
      <c r="JO189" s="9"/>
      <c r="JP189" s="10" t="str">
        <f t="shared" si="2"/>
        <v>Exago</v>
      </c>
    </row>
    <row r="190" spans="1:276" x14ac:dyDescent="0.25">
      <c r="A190" s="24">
        <v>189</v>
      </c>
      <c r="B190" s="12" t="s">
        <v>258</v>
      </c>
      <c r="C190" s="7">
        <f>AVERAGE(E190:JS190)</f>
        <v>7.875</v>
      </c>
      <c r="D190" s="8">
        <f>COUNT(E190:JS190,"&gt;1")</f>
        <v>32</v>
      </c>
      <c r="E190" s="6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>
        <v>6</v>
      </c>
      <c r="AK190" s="9"/>
      <c r="AL190" s="9">
        <v>8</v>
      </c>
      <c r="AM190" s="9">
        <v>8</v>
      </c>
      <c r="AN190" s="9">
        <v>7.5</v>
      </c>
      <c r="AO190" s="9"/>
      <c r="AP190" s="9">
        <v>8</v>
      </c>
      <c r="AQ190" s="9">
        <v>7.5</v>
      </c>
      <c r="AR190" s="9">
        <v>7</v>
      </c>
      <c r="AS190" s="9"/>
      <c r="AT190" s="9">
        <v>8</v>
      </c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>
        <v>8.5</v>
      </c>
      <c r="BH190" s="9"/>
      <c r="BI190" s="9"/>
      <c r="BJ190" s="9"/>
      <c r="BK190" s="9"/>
      <c r="BL190" s="9"/>
      <c r="BM190" s="9"/>
      <c r="BN190" s="9"/>
      <c r="BO190" s="9"/>
      <c r="BP190" s="9"/>
      <c r="BQ190" s="9">
        <v>9</v>
      </c>
      <c r="BR190" s="9"/>
      <c r="BS190" s="9"/>
      <c r="BT190" s="9"/>
      <c r="BU190" s="9"/>
      <c r="BV190" s="9"/>
      <c r="BW190" s="9"/>
      <c r="BX190" s="9"/>
      <c r="BY190" s="9"/>
      <c r="BZ190" s="9"/>
      <c r="CA190" s="9">
        <v>7</v>
      </c>
      <c r="CB190" s="9">
        <v>8</v>
      </c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>
        <v>8</v>
      </c>
      <c r="DG190" s="9">
        <v>8</v>
      </c>
      <c r="DH190" s="9"/>
      <c r="DI190" s="9">
        <v>8</v>
      </c>
      <c r="DJ190" s="9">
        <v>9</v>
      </c>
      <c r="DK190" s="9">
        <v>9</v>
      </c>
      <c r="DL190" s="9"/>
      <c r="DM190" s="9"/>
      <c r="DN190" s="9"/>
      <c r="DO190" s="9"/>
      <c r="DP190" s="9"/>
      <c r="DQ190" s="9"/>
      <c r="DR190" s="9">
        <v>8</v>
      </c>
      <c r="DS190" s="9">
        <v>9</v>
      </c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>
        <v>8</v>
      </c>
      <c r="EH190" s="9"/>
      <c r="EI190" s="9">
        <v>8</v>
      </c>
      <c r="EJ190" s="9">
        <v>7</v>
      </c>
      <c r="EK190" s="9">
        <v>10</v>
      </c>
      <c r="EL190" s="9"/>
      <c r="EM190" s="9"/>
      <c r="EN190" s="9"/>
      <c r="EO190" s="9">
        <v>8</v>
      </c>
      <c r="EP190" s="9"/>
      <c r="EQ190" s="9"/>
      <c r="ER190" s="9"/>
      <c r="ES190" s="9"/>
      <c r="ET190" s="9"/>
      <c r="EU190" s="9"/>
      <c r="EV190" s="9">
        <v>8</v>
      </c>
      <c r="EW190" s="9"/>
      <c r="EX190" s="9"/>
      <c r="EY190" s="9"/>
      <c r="EZ190" s="9"/>
      <c r="FA190" s="9"/>
      <c r="FB190" s="9"/>
      <c r="FC190" s="9"/>
      <c r="FD190" s="9">
        <v>9</v>
      </c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>
        <v>7</v>
      </c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>
        <v>6</v>
      </c>
      <c r="HD190" s="9"/>
      <c r="HE190" s="9">
        <v>7</v>
      </c>
      <c r="HF190" s="9"/>
      <c r="HG190" s="9"/>
      <c r="HH190" s="9">
        <v>7</v>
      </c>
      <c r="HI190" s="9"/>
      <c r="HJ190" s="9">
        <v>6</v>
      </c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>
        <v>9.5</v>
      </c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9"/>
      <c r="JP190" s="10" t="str">
        <f t="shared" si="2"/>
        <v>Buzz</v>
      </c>
    </row>
    <row r="191" spans="1:276" x14ac:dyDescent="0.25">
      <c r="A191" s="24">
        <v>190</v>
      </c>
      <c r="B191" s="14" t="s">
        <v>465</v>
      </c>
      <c r="C191" s="7">
        <f>AVERAGE(E191:JS191)</f>
        <v>7.875</v>
      </c>
      <c r="D191" s="8">
        <f>COUNT(E191:JS191,"&gt;1")</f>
        <v>16</v>
      </c>
      <c r="E191" s="9">
        <v>8.5</v>
      </c>
      <c r="F191" s="9">
        <v>8.5</v>
      </c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>
        <v>9</v>
      </c>
      <c r="AI191" s="9"/>
      <c r="AJ191" s="9">
        <v>7</v>
      </c>
      <c r="AK191" s="9"/>
      <c r="AL191" s="9"/>
      <c r="AM191" s="9">
        <v>8</v>
      </c>
      <c r="AN191" s="9">
        <v>8</v>
      </c>
      <c r="AO191" s="9"/>
      <c r="AP191" s="9"/>
      <c r="AQ191" s="9">
        <v>7.5</v>
      </c>
      <c r="AR191" s="9">
        <v>7</v>
      </c>
      <c r="AS191" s="9"/>
      <c r="AT191" s="9">
        <v>6</v>
      </c>
      <c r="AU191" s="9"/>
      <c r="AV191" s="9"/>
      <c r="AW191" s="9"/>
      <c r="AX191" s="9"/>
      <c r="AY191" s="9"/>
      <c r="AZ191" s="9"/>
      <c r="BA191" s="9"/>
      <c r="BB191" s="9"/>
      <c r="BC191" s="9"/>
      <c r="BD191" s="9">
        <v>7.5</v>
      </c>
      <c r="BE191" s="9"/>
      <c r="BF191" s="9"/>
      <c r="BG191" s="9"/>
      <c r="BH191" s="9"/>
      <c r="BI191" s="9">
        <v>8</v>
      </c>
      <c r="BJ191" s="9">
        <v>8</v>
      </c>
      <c r="BK191" s="9"/>
      <c r="BL191" s="9"/>
      <c r="BM191" s="9"/>
      <c r="BN191" s="9"/>
      <c r="BO191" s="9"/>
      <c r="BP191" s="9"/>
      <c r="BQ191" s="9">
        <v>8</v>
      </c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>
        <v>8</v>
      </c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>
        <v>8.5</v>
      </c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>
        <v>8.5</v>
      </c>
      <c r="JN191" s="9"/>
      <c r="JO191" s="9"/>
      <c r="JP191" s="10" t="str">
        <f t="shared" si="2"/>
        <v>Majesty</v>
      </c>
    </row>
    <row r="192" spans="1:276" x14ac:dyDescent="0.25">
      <c r="A192" s="24">
        <v>191</v>
      </c>
      <c r="B192" s="16" t="s">
        <v>636</v>
      </c>
      <c r="C192" s="7">
        <f>AVERAGE(E192:JS192)</f>
        <v>7.875</v>
      </c>
      <c r="D192" s="8">
        <f>COUNT(E192:JS192,"&gt;1")</f>
        <v>4</v>
      </c>
      <c r="E192" s="9"/>
      <c r="F192" s="9"/>
      <c r="G192" s="9">
        <v>9</v>
      </c>
      <c r="H192" s="9">
        <v>6</v>
      </c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>
        <v>9</v>
      </c>
      <c r="BR192" s="9">
        <v>7.5</v>
      </c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10" t="str">
        <f t="shared" si="2"/>
        <v>Kingdomino</v>
      </c>
    </row>
    <row r="193" spans="1:276" x14ac:dyDescent="0.25">
      <c r="A193" s="24">
        <v>192</v>
      </c>
      <c r="B193" s="14" t="s">
        <v>593</v>
      </c>
      <c r="C193" s="7">
        <f>AVERAGE(E193:JS193)</f>
        <v>7.875</v>
      </c>
      <c r="D193" s="8">
        <f>COUNT(E193:JS193,"&gt;1")</f>
        <v>4</v>
      </c>
      <c r="E193" s="9">
        <v>8</v>
      </c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>
        <v>7.5</v>
      </c>
      <c r="AO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>
        <v>7</v>
      </c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>
        <v>9</v>
      </c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  <c r="JI193" s="9"/>
      <c r="JJ193" s="9"/>
      <c r="JK193" s="9"/>
      <c r="JL193" s="9"/>
      <c r="JM193" s="9"/>
      <c r="JN193" s="9"/>
      <c r="JO193" s="9"/>
      <c r="JP193" s="10" t="str">
        <f t="shared" si="2"/>
        <v>Inside job</v>
      </c>
    </row>
    <row r="194" spans="1:276" ht="10.199999999999999" x14ac:dyDescent="0.2">
      <c r="A194" s="24">
        <v>193</v>
      </c>
      <c r="B194" s="6" t="s">
        <v>400</v>
      </c>
      <c r="C194" s="7">
        <f>AVERAGE(E194:JS194)</f>
        <v>7.875</v>
      </c>
      <c r="D194" s="8">
        <f>COUNT(E194:JS194,"&gt;1")</f>
        <v>4</v>
      </c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>
        <v>8.5</v>
      </c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>
        <v>7</v>
      </c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>
        <v>8</v>
      </c>
      <c r="IL194" s="9">
        <v>8</v>
      </c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10" t="str">
        <f t="shared" ref="JP194:JP261" si="3">B194</f>
        <v>Carcasonne amazone</v>
      </c>
    </row>
    <row r="195" spans="1:276" x14ac:dyDescent="0.25">
      <c r="A195" s="24">
        <v>194</v>
      </c>
      <c r="B195" s="14" t="s">
        <v>507</v>
      </c>
      <c r="C195" s="7">
        <f>AVERAGE(E195:JS195)</f>
        <v>7.875</v>
      </c>
      <c r="D195" s="8">
        <f>COUNT(E195:JS195,"&gt;1")</f>
        <v>4</v>
      </c>
      <c r="E195" s="9">
        <v>8.5</v>
      </c>
      <c r="F195" s="9">
        <v>8</v>
      </c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>
        <v>8</v>
      </c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>
        <v>7</v>
      </c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10" t="str">
        <f t="shared" si="3"/>
        <v>Clever</v>
      </c>
    </row>
    <row r="196" spans="1:276" ht="10.199999999999999" x14ac:dyDescent="0.2">
      <c r="A196" s="24">
        <v>195</v>
      </c>
      <c r="B196" s="6" t="s">
        <v>324</v>
      </c>
      <c r="C196" s="7">
        <f>AVERAGE(E196:JS196)</f>
        <v>7.86</v>
      </c>
      <c r="D196" s="8">
        <f>COUNT(E196:JS196,"&gt;1")</f>
        <v>25</v>
      </c>
      <c r="E196" s="9">
        <v>8.5</v>
      </c>
      <c r="F196" s="9"/>
      <c r="G196" s="9">
        <v>9</v>
      </c>
      <c r="H196" s="9">
        <v>8</v>
      </c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>
        <v>7</v>
      </c>
      <c r="AN196" s="9">
        <v>7.5</v>
      </c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>
        <v>8</v>
      </c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>
        <v>8.5</v>
      </c>
      <c r="BR196" s="9"/>
      <c r="BS196" s="9">
        <v>7</v>
      </c>
      <c r="BT196" s="9">
        <v>8</v>
      </c>
      <c r="BU196" s="9">
        <v>8.5</v>
      </c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>
        <v>3</v>
      </c>
      <c r="CZ196" s="9"/>
      <c r="DA196" s="9"/>
      <c r="DB196" s="9"/>
      <c r="DC196" s="9"/>
      <c r="DD196" s="9"/>
      <c r="DE196" s="9"/>
      <c r="DF196" s="9"/>
      <c r="DG196" s="9"/>
      <c r="DH196" s="9"/>
      <c r="DI196" s="9">
        <v>8</v>
      </c>
      <c r="DJ196" s="9">
        <v>8</v>
      </c>
      <c r="DK196" s="9">
        <v>8</v>
      </c>
      <c r="DL196" s="9"/>
      <c r="DM196" s="9"/>
      <c r="DN196" s="9"/>
      <c r="DO196" s="9"/>
      <c r="DP196" s="9"/>
      <c r="DQ196" s="9"/>
      <c r="DR196" s="9"/>
      <c r="DS196" s="9"/>
      <c r="DT196" s="9"/>
      <c r="DU196" s="9">
        <v>10</v>
      </c>
      <c r="DV196" s="9"/>
      <c r="DW196" s="9">
        <v>10</v>
      </c>
      <c r="DX196" s="9">
        <v>8</v>
      </c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>
        <v>8</v>
      </c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>
        <v>10</v>
      </c>
      <c r="GA196" s="9">
        <v>8</v>
      </c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>
        <v>5</v>
      </c>
      <c r="HD196" s="9"/>
      <c r="HE196" s="9">
        <v>7</v>
      </c>
      <c r="HF196" s="9"/>
      <c r="HG196" s="9"/>
      <c r="HH196" s="9">
        <v>8</v>
      </c>
      <c r="HI196" s="9"/>
      <c r="HJ196" s="9">
        <v>7</v>
      </c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>
        <v>8.5</v>
      </c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10" t="str">
        <f t="shared" si="3"/>
        <v>Pit</v>
      </c>
    </row>
    <row r="197" spans="1:276" ht="10.199999999999999" x14ac:dyDescent="0.2">
      <c r="A197" s="24">
        <v>196</v>
      </c>
      <c r="B197" s="6" t="s">
        <v>404</v>
      </c>
      <c r="C197" s="7">
        <f>AVERAGE(E197:JS197)</f>
        <v>7.8571428571428568</v>
      </c>
      <c r="D197" s="8">
        <f>COUNT(E197:JS197,"&gt;1")</f>
        <v>14</v>
      </c>
      <c r="E197" s="9">
        <v>9</v>
      </c>
      <c r="F197" s="9"/>
      <c r="G197" s="9"/>
      <c r="H197" s="9"/>
      <c r="I197" s="9"/>
      <c r="J197" s="9"/>
      <c r="K197" s="9"/>
      <c r="L197" s="9"/>
      <c r="M197" s="9">
        <v>7</v>
      </c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>
        <v>7.5</v>
      </c>
      <c r="AN197" s="9">
        <v>7</v>
      </c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>
        <v>6</v>
      </c>
      <c r="BJ197" s="9"/>
      <c r="BK197" s="9"/>
      <c r="BL197" s="9"/>
      <c r="BM197" s="9"/>
      <c r="BN197" s="9"/>
      <c r="BO197" s="9"/>
      <c r="BP197" s="9"/>
      <c r="BQ197" s="9">
        <v>7</v>
      </c>
      <c r="BR197" s="9"/>
      <c r="BS197" s="9">
        <v>7</v>
      </c>
      <c r="BT197" s="9"/>
      <c r="BU197" s="9"/>
      <c r="BV197" s="9"/>
      <c r="BW197" s="9"/>
      <c r="BX197" s="9"/>
      <c r="BY197" s="9">
        <v>8.5</v>
      </c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>
        <v>8</v>
      </c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>
        <v>8</v>
      </c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>
        <v>10</v>
      </c>
      <c r="GA197" s="9">
        <v>9</v>
      </c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>
        <v>8</v>
      </c>
      <c r="JH197" s="9"/>
      <c r="JI197" s="9"/>
      <c r="JJ197" s="9"/>
      <c r="JK197" s="9"/>
      <c r="JL197" s="9"/>
      <c r="JM197" s="9"/>
      <c r="JN197" s="9">
        <v>8</v>
      </c>
      <c r="JO197" s="9"/>
      <c r="JP197" s="10" t="str">
        <f t="shared" si="3"/>
        <v>Super 5</v>
      </c>
    </row>
    <row r="198" spans="1:276" ht="10.199999999999999" x14ac:dyDescent="0.2">
      <c r="A198" s="24">
        <v>197</v>
      </c>
      <c r="B198" s="6" t="s">
        <v>104</v>
      </c>
      <c r="C198" s="7">
        <f>AVERAGE(E198:JS198)</f>
        <v>7.854166666666667</v>
      </c>
      <c r="D198" s="8">
        <f>COUNT(E198:JS198,"&gt;1")</f>
        <v>24</v>
      </c>
      <c r="E198" s="9">
        <v>9</v>
      </c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>
        <v>8.5</v>
      </c>
      <c r="AN198" s="9">
        <v>8</v>
      </c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>
        <v>9</v>
      </c>
      <c r="BD198" s="9">
        <v>8</v>
      </c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>
        <v>7.5</v>
      </c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>
        <v>7</v>
      </c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>
        <v>8</v>
      </c>
      <c r="DJ198" s="9">
        <v>9</v>
      </c>
      <c r="DK198" s="9">
        <v>9</v>
      </c>
      <c r="DL198" s="9"/>
      <c r="DM198" s="9"/>
      <c r="DN198" s="9"/>
      <c r="DO198" s="9"/>
      <c r="DP198" s="9"/>
      <c r="DQ198" s="9"/>
      <c r="DR198" s="9">
        <v>8</v>
      </c>
      <c r="DS198" s="9">
        <v>8.5</v>
      </c>
      <c r="DT198" s="9">
        <v>9</v>
      </c>
      <c r="DU198" s="9"/>
      <c r="DV198" s="9"/>
      <c r="DW198" s="9"/>
      <c r="DX198" s="9"/>
      <c r="DY198" s="9"/>
      <c r="DZ198" s="9">
        <v>9</v>
      </c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>
        <v>8</v>
      </c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>
        <v>5</v>
      </c>
      <c r="HD198" s="9"/>
      <c r="HE198" s="9"/>
      <c r="HF198" s="9"/>
      <c r="HG198" s="9"/>
      <c r="HH198" s="9">
        <v>8</v>
      </c>
      <c r="HI198" s="9">
        <v>9</v>
      </c>
      <c r="HJ198" s="9">
        <v>7</v>
      </c>
      <c r="HK198" s="9"/>
      <c r="HL198" s="9"/>
      <c r="HM198" s="9"/>
      <c r="HN198" s="9"/>
      <c r="HO198" s="9">
        <v>8</v>
      </c>
      <c r="HP198" s="9">
        <v>8</v>
      </c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>
        <v>7</v>
      </c>
      <c r="IC198" s="9"/>
      <c r="ID198" s="9"/>
      <c r="IE198" s="9"/>
      <c r="IF198" s="9"/>
      <c r="IG198" s="9"/>
      <c r="IH198" s="9"/>
      <c r="II198" s="9"/>
      <c r="IJ198" s="9">
        <v>8</v>
      </c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>
        <v>3</v>
      </c>
      <c r="JN198" s="9"/>
      <c r="JO198" s="9"/>
      <c r="JP198" s="10" t="str">
        <f t="shared" si="3"/>
        <v>Cash a catch</v>
      </c>
    </row>
    <row r="199" spans="1:276" x14ac:dyDescent="0.25">
      <c r="A199" s="24">
        <v>198</v>
      </c>
      <c r="B199" s="14" t="s">
        <v>594</v>
      </c>
      <c r="C199" s="7">
        <f>AVERAGE(E199:JS199)</f>
        <v>7.8529411764705879</v>
      </c>
      <c r="D199" s="8">
        <f>COUNT(E199:JS199,"&gt;1")</f>
        <v>17</v>
      </c>
      <c r="E199" s="9">
        <v>8.5</v>
      </c>
      <c r="F199" s="9">
        <v>7</v>
      </c>
      <c r="G199" s="9"/>
      <c r="H199" s="9"/>
      <c r="I199" s="9"/>
      <c r="J199" s="9"/>
      <c r="K199" s="9"/>
      <c r="L199" s="9"/>
      <c r="M199" s="9">
        <v>9</v>
      </c>
      <c r="N199" s="9"/>
      <c r="O199" s="9"/>
      <c r="P199" s="9"/>
      <c r="Q199" s="9">
        <v>8</v>
      </c>
      <c r="R199" s="9">
        <v>7</v>
      </c>
      <c r="S199" s="9">
        <v>6</v>
      </c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>
        <v>6</v>
      </c>
      <c r="AN199" s="9">
        <v>8</v>
      </c>
      <c r="AO199" s="9"/>
      <c r="AP199" s="9">
        <v>8</v>
      </c>
      <c r="AQ199" s="9">
        <v>8.5</v>
      </c>
      <c r="AR199" s="9">
        <v>9</v>
      </c>
      <c r="AS199" s="9"/>
      <c r="AT199" s="9">
        <v>8.5</v>
      </c>
      <c r="AU199" s="9"/>
      <c r="AV199" s="9"/>
      <c r="AW199" s="9"/>
      <c r="AX199" s="9"/>
      <c r="AY199" s="9"/>
      <c r="AZ199" s="9"/>
      <c r="BA199" s="9"/>
      <c r="BB199" s="9"/>
      <c r="BC199" s="9">
        <v>8</v>
      </c>
      <c r="BD199" s="9"/>
      <c r="BE199" s="9"/>
      <c r="BF199" s="9"/>
      <c r="BG199" s="9">
        <v>9</v>
      </c>
      <c r="BH199" s="9"/>
      <c r="BI199" s="9">
        <v>7</v>
      </c>
      <c r="BJ199" s="9">
        <v>7</v>
      </c>
      <c r="BK199" s="9"/>
      <c r="BL199" s="9"/>
      <c r="BM199" s="9"/>
      <c r="BN199" s="9"/>
      <c r="BO199" s="9"/>
      <c r="BP199" s="9"/>
      <c r="BQ199" s="9">
        <v>9</v>
      </c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9"/>
      <c r="JP199" s="10" t="str">
        <f t="shared" si="3"/>
        <v>When I dream</v>
      </c>
    </row>
    <row r="200" spans="1:276" x14ac:dyDescent="0.25">
      <c r="A200" s="24">
        <v>199</v>
      </c>
      <c r="B200" s="14" t="s">
        <v>164</v>
      </c>
      <c r="C200" s="7">
        <f>AVERAGE(E200:JS200)</f>
        <v>7.8522727272727275</v>
      </c>
      <c r="D200" s="8">
        <f>COUNT(E200:JS200,"&gt;1")</f>
        <v>44</v>
      </c>
      <c r="E200" s="9">
        <v>9</v>
      </c>
      <c r="F200" s="9"/>
      <c r="G200" s="9">
        <v>8.5</v>
      </c>
      <c r="H200" s="9">
        <v>10</v>
      </c>
      <c r="I200" s="9"/>
      <c r="J200" s="9"/>
      <c r="K200" s="9"/>
      <c r="L200" s="9"/>
      <c r="M200" s="9">
        <v>8</v>
      </c>
      <c r="N200" s="9"/>
      <c r="O200" s="9">
        <v>7</v>
      </c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>
        <v>9</v>
      </c>
      <c r="AN200" s="9">
        <v>7</v>
      </c>
      <c r="AO200" s="9"/>
      <c r="AP200" s="9">
        <v>8</v>
      </c>
      <c r="AQ200" s="9">
        <v>7</v>
      </c>
      <c r="AR200" s="9">
        <v>8</v>
      </c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>
        <v>9</v>
      </c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>
        <v>6</v>
      </c>
      <c r="BT200" s="9">
        <v>6</v>
      </c>
      <c r="BU200" s="9">
        <v>8</v>
      </c>
      <c r="BV200" s="9"/>
      <c r="BW200" s="9"/>
      <c r="BX200" s="9"/>
      <c r="BY200" s="9"/>
      <c r="BZ200" s="9"/>
      <c r="CA200" s="9">
        <v>6</v>
      </c>
      <c r="CB200" s="9">
        <v>6</v>
      </c>
      <c r="CC200" s="9">
        <v>7</v>
      </c>
      <c r="CD200" s="9">
        <v>10</v>
      </c>
      <c r="CE200" s="9"/>
      <c r="CF200" s="9"/>
      <c r="CG200" s="9"/>
      <c r="CH200" s="9"/>
      <c r="CI200" s="9"/>
      <c r="CJ200" s="9">
        <v>8</v>
      </c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>
        <v>6</v>
      </c>
      <c r="DF200" s="9"/>
      <c r="DG200" s="9"/>
      <c r="DH200" s="9"/>
      <c r="DI200" s="9">
        <v>8</v>
      </c>
      <c r="DJ200" s="9">
        <v>9</v>
      </c>
      <c r="DK200" s="9">
        <v>8</v>
      </c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>
        <v>6.5</v>
      </c>
      <c r="EF200" s="9"/>
      <c r="EG200" s="9"/>
      <c r="EH200" s="9">
        <v>7</v>
      </c>
      <c r="EI200" s="9">
        <v>8</v>
      </c>
      <c r="EJ200" s="9">
        <v>8</v>
      </c>
      <c r="EK200" s="9"/>
      <c r="EL200" s="9">
        <v>7</v>
      </c>
      <c r="EM200" s="9"/>
      <c r="EN200" s="9"/>
      <c r="EO200" s="9">
        <v>9</v>
      </c>
      <c r="EP200" s="9"/>
      <c r="EQ200" s="9"/>
      <c r="ER200" s="9"/>
      <c r="ES200" s="9">
        <v>7</v>
      </c>
      <c r="ET200" s="9"/>
      <c r="EU200" s="9"/>
      <c r="EV200" s="9">
        <v>9</v>
      </c>
      <c r="EW200" s="9"/>
      <c r="EX200" s="9"/>
      <c r="EY200" s="9"/>
      <c r="EZ200" s="9"/>
      <c r="FA200" s="9"/>
      <c r="FB200" s="9">
        <v>9</v>
      </c>
      <c r="FC200" s="9">
        <v>9</v>
      </c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>
        <v>7</v>
      </c>
      <c r="FS200" s="9"/>
      <c r="FT200" s="9">
        <v>7</v>
      </c>
      <c r="FU200" s="9"/>
      <c r="FV200" s="9"/>
      <c r="FW200" s="9"/>
      <c r="FX200" s="9"/>
      <c r="FY200" s="9"/>
      <c r="FZ200" s="9"/>
      <c r="GA200" s="9"/>
      <c r="GB200" s="9">
        <v>9</v>
      </c>
      <c r="GC200" s="9"/>
      <c r="GD200" s="9"/>
      <c r="GE200" s="9"/>
      <c r="GF200" s="9"/>
      <c r="GG200" s="9"/>
      <c r="GH200" s="9"/>
      <c r="GI200" s="9">
        <v>9</v>
      </c>
      <c r="GJ200" s="9">
        <v>9</v>
      </c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>
        <v>9</v>
      </c>
      <c r="HK200" s="9"/>
      <c r="HL200" s="9"/>
      <c r="HM200" s="9"/>
      <c r="HN200" s="9"/>
      <c r="HO200" s="9">
        <v>8</v>
      </c>
      <c r="HP200" s="9">
        <v>7</v>
      </c>
      <c r="HQ200" s="9"/>
      <c r="HR200" s="9">
        <v>6.5</v>
      </c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>
        <v>6</v>
      </c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>
        <v>10</v>
      </c>
      <c r="JO200" s="9"/>
      <c r="JP200" s="10" t="str">
        <f t="shared" si="3"/>
        <v>Nicht zu fassen</v>
      </c>
    </row>
    <row r="201" spans="1:276" ht="10.199999999999999" x14ac:dyDescent="0.2">
      <c r="A201" s="24">
        <v>200</v>
      </c>
      <c r="B201" s="6" t="s">
        <v>506</v>
      </c>
      <c r="C201" s="7">
        <f>AVERAGE(E201:JS201)</f>
        <v>7.8448275862068968</v>
      </c>
      <c r="D201" s="8">
        <f>COUNT(E201:JS201,"&gt;1")</f>
        <v>29</v>
      </c>
      <c r="E201" s="19">
        <v>8.5</v>
      </c>
      <c r="F201" s="9">
        <v>7</v>
      </c>
      <c r="G201" s="9">
        <v>9</v>
      </c>
      <c r="H201" s="9"/>
      <c r="I201" s="9"/>
      <c r="J201" s="9">
        <v>8</v>
      </c>
      <c r="K201" s="9">
        <v>7</v>
      </c>
      <c r="L201" s="9"/>
      <c r="M201" s="9">
        <v>9</v>
      </c>
      <c r="N201" s="9">
        <v>7</v>
      </c>
      <c r="O201" s="9">
        <v>6.5</v>
      </c>
      <c r="P201" s="9">
        <v>7</v>
      </c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>
        <v>8.5</v>
      </c>
      <c r="AK201" s="9">
        <v>7.5</v>
      </c>
      <c r="AL201" s="9">
        <v>9</v>
      </c>
      <c r="AM201" s="9">
        <v>7.5</v>
      </c>
      <c r="AN201" s="9"/>
      <c r="AO201" s="9">
        <v>9</v>
      </c>
      <c r="AP201" s="9">
        <v>7</v>
      </c>
      <c r="AQ201" s="9">
        <v>7.5</v>
      </c>
      <c r="AR201" s="9">
        <v>6</v>
      </c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>
        <v>8.5</v>
      </c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>
        <v>8</v>
      </c>
      <c r="BR201" s="9">
        <v>9.5</v>
      </c>
      <c r="BS201" s="9">
        <v>7</v>
      </c>
      <c r="BT201" s="9">
        <v>9</v>
      </c>
      <c r="BU201" s="9">
        <v>8.5</v>
      </c>
      <c r="BV201" s="9"/>
      <c r="BW201" s="9"/>
      <c r="BX201" s="9"/>
      <c r="BY201" s="9"/>
      <c r="BZ201" s="9"/>
      <c r="CA201" s="9">
        <v>7</v>
      </c>
      <c r="CB201" s="9">
        <v>7.5</v>
      </c>
      <c r="CC201" s="9"/>
      <c r="CD201" s="9"/>
      <c r="CE201" s="9"/>
      <c r="CF201" s="9"/>
      <c r="CG201" s="9"/>
      <c r="CH201" s="9">
        <v>8.5</v>
      </c>
      <c r="CI201" s="9">
        <v>8.5</v>
      </c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>
        <v>7</v>
      </c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>
        <v>7.5</v>
      </c>
      <c r="JN201" s="9"/>
      <c r="JO201" s="9"/>
      <c r="JP201" s="10" t="str">
        <f t="shared" si="3"/>
        <v>Las Vegas</v>
      </c>
    </row>
    <row r="202" spans="1:276" ht="10.199999999999999" x14ac:dyDescent="0.2">
      <c r="A202" s="24">
        <v>201</v>
      </c>
      <c r="B202" s="6" t="s">
        <v>193</v>
      </c>
      <c r="C202" s="7">
        <f>AVERAGE(E202:JS202)</f>
        <v>7.833333333333333</v>
      </c>
      <c r="D202" s="8">
        <f>COUNT(E202:JS202,"&gt;1")</f>
        <v>9</v>
      </c>
      <c r="E202" s="9">
        <v>9</v>
      </c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>
        <v>9</v>
      </c>
      <c r="AN202" s="9">
        <v>7.5</v>
      </c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>
        <v>9</v>
      </c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>
        <v>8</v>
      </c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>
        <v>9</v>
      </c>
      <c r="EH202" s="9">
        <v>6</v>
      </c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>
        <v>7</v>
      </c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>
        <v>6</v>
      </c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10" t="str">
        <f t="shared" si="3"/>
        <v>Toru</v>
      </c>
    </row>
    <row r="203" spans="1:276" ht="14.25" customHeight="1" x14ac:dyDescent="0.25">
      <c r="A203" s="24">
        <v>202</v>
      </c>
      <c r="B203" s="14" t="s">
        <v>655</v>
      </c>
      <c r="C203" s="7">
        <f>AVERAGE(E203:JS203)</f>
        <v>7.833333333333333</v>
      </c>
      <c r="D203" s="8">
        <f>COUNT(E203:JS203,"&gt;1")</f>
        <v>3</v>
      </c>
      <c r="E203" s="9">
        <v>7</v>
      </c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>
        <v>9</v>
      </c>
      <c r="AI203" s="9"/>
      <c r="AJ203" s="9"/>
      <c r="AK203" s="9"/>
      <c r="AL203" s="9"/>
      <c r="AM203" s="9"/>
      <c r="AN203" s="9">
        <v>7.5</v>
      </c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10" t="str">
        <f t="shared" si="3"/>
        <v>Cascadia</v>
      </c>
    </row>
    <row r="204" spans="1:276" ht="14.25" customHeight="1" x14ac:dyDescent="0.25">
      <c r="A204" s="24">
        <v>203</v>
      </c>
      <c r="B204" s="14" t="s">
        <v>595</v>
      </c>
      <c r="C204" s="7">
        <f>AVERAGE(E204:JS204)</f>
        <v>7.833333333333333</v>
      </c>
      <c r="D204" s="8">
        <f>COUNT(E204:JS204,"&gt;1")</f>
        <v>3</v>
      </c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>
        <v>8.5</v>
      </c>
      <c r="AN204" s="9">
        <v>7</v>
      </c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>
        <v>8</v>
      </c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10" t="str">
        <f t="shared" si="3"/>
        <v>La Isla</v>
      </c>
    </row>
    <row r="205" spans="1:276" x14ac:dyDescent="0.25">
      <c r="A205" s="24">
        <v>204</v>
      </c>
      <c r="B205" s="14" t="s">
        <v>508</v>
      </c>
      <c r="C205" s="7">
        <f>AVERAGE(E205:JS205)</f>
        <v>7.833333333333333</v>
      </c>
      <c r="D205" s="8">
        <f>COUNT(E205:JS205,"&gt;1")</f>
        <v>3</v>
      </c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>
        <v>7</v>
      </c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>
        <v>8</v>
      </c>
      <c r="BU205" s="9">
        <v>8.5</v>
      </c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  <c r="GN205" s="9"/>
      <c r="GO205" s="9"/>
      <c r="GP205" s="9"/>
      <c r="GQ205" s="9"/>
      <c r="GR205" s="9"/>
      <c r="GS205" s="9"/>
      <c r="GT205" s="9"/>
      <c r="GU205" s="9"/>
      <c r="GV205" s="9"/>
      <c r="GW205" s="9"/>
      <c r="GX205" s="9"/>
      <c r="GY205" s="9"/>
      <c r="GZ205" s="9"/>
      <c r="HA205" s="9"/>
      <c r="HB205" s="9"/>
      <c r="HC205" s="9"/>
      <c r="HD205" s="9"/>
      <c r="HE205" s="9"/>
      <c r="HF205" s="9"/>
      <c r="HG205" s="9"/>
      <c r="HH205" s="9"/>
      <c r="HI205" s="9"/>
      <c r="HJ205" s="9"/>
      <c r="HK205" s="9"/>
      <c r="HL205" s="9"/>
      <c r="HM205" s="9"/>
      <c r="HN205" s="9"/>
      <c r="HO205" s="9"/>
      <c r="HP205" s="9"/>
      <c r="HQ205" s="9"/>
      <c r="HR205" s="9"/>
      <c r="HS205" s="9"/>
      <c r="HT205" s="9"/>
      <c r="HU205" s="9"/>
      <c r="HV205" s="9"/>
      <c r="HW205" s="9"/>
      <c r="HX205" s="9"/>
      <c r="HY205" s="9"/>
      <c r="HZ205" s="9"/>
      <c r="IA205" s="9"/>
      <c r="IB205" s="9"/>
      <c r="IC205" s="9"/>
      <c r="ID205" s="9"/>
      <c r="IE205" s="9"/>
      <c r="IF205" s="9"/>
      <c r="IG205" s="9"/>
      <c r="IH205" s="9"/>
      <c r="II205" s="9"/>
      <c r="IJ205" s="9"/>
      <c r="IK205" s="9"/>
      <c r="IL205" s="9"/>
      <c r="IM205" s="9"/>
      <c r="IN205" s="9"/>
      <c r="IO205" s="9"/>
      <c r="IP205" s="9"/>
      <c r="IQ205" s="9"/>
      <c r="IR205" s="9"/>
      <c r="IS205" s="9"/>
      <c r="IT205" s="9"/>
      <c r="IU205" s="9"/>
      <c r="IV205" s="9"/>
      <c r="IW205" s="9"/>
      <c r="IX205" s="9"/>
      <c r="IY205" s="9"/>
      <c r="IZ205" s="9"/>
      <c r="JA205" s="9"/>
      <c r="JB205" s="9"/>
      <c r="JC205" s="9"/>
      <c r="JD205" s="9"/>
      <c r="JE205" s="9"/>
      <c r="JF205" s="9"/>
      <c r="JG205" s="9"/>
      <c r="JH205" s="9"/>
      <c r="JI205" s="9"/>
      <c r="JJ205" s="9"/>
      <c r="JK205" s="9"/>
      <c r="JL205" s="9"/>
      <c r="JM205" s="9"/>
      <c r="JN205" s="9"/>
      <c r="JO205" s="9"/>
      <c r="JP205" s="10" t="str">
        <f t="shared" si="3"/>
        <v>De bruggen van Sangrila</v>
      </c>
    </row>
    <row r="206" spans="1:276" ht="10.199999999999999" x14ac:dyDescent="0.2">
      <c r="A206" s="24">
        <v>205</v>
      </c>
      <c r="B206" s="6" t="s">
        <v>420</v>
      </c>
      <c r="C206" s="7">
        <f>AVERAGE(E206:JS206)</f>
        <v>7.833333333333333</v>
      </c>
      <c r="D206" s="8">
        <f>COUNT(E206:JS206,"&gt;1")</f>
        <v>3</v>
      </c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>
        <v>7.5</v>
      </c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9"/>
      <c r="FH206" s="9"/>
      <c r="FI206" s="9"/>
      <c r="FJ206" s="9"/>
      <c r="FK206" s="9"/>
      <c r="FL206" s="9"/>
      <c r="FM206" s="9"/>
      <c r="FN206" s="9"/>
      <c r="FO206" s="9"/>
      <c r="FP206" s="9"/>
      <c r="FQ206" s="9"/>
      <c r="FR206" s="9"/>
      <c r="FS206" s="9"/>
      <c r="FT206" s="9"/>
      <c r="FU206" s="9"/>
      <c r="FV206" s="9"/>
      <c r="FW206" s="9"/>
      <c r="FX206" s="9"/>
      <c r="FY206" s="9"/>
      <c r="FZ206" s="9"/>
      <c r="GA206" s="9"/>
      <c r="GB206" s="9"/>
      <c r="GC206" s="9"/>
      <c r="GD206" s="9"/>
      <c r="GE206" s="9"/>
      <c r="GF206" s="9"/>
      <c r="GG206" s="9"/>
      <c r="GH206" s="9"/>
      <c r="GI206" s="9"/>
      <c r="GJ206" s="9"/>
      <c r="GK206" s="9"/>
      <c r="GL206" s="9"/>
      <c r="GM206" s="9"/>
      <c r="GN206" s="9"/>
      <c r="GO206" s="9"/>
      <c r="GP206" s="9"/>
      <c r="GQ206" s="9"/>
      <c r="GR206" s="9"/>
      <c r="GS206" s="9"/>
      <c r="GT206" s="9"/>
      <c r="GU206" s="9"/>
      <c r="GV206" s="9"/>
      <c r="GW206" s="9"/>
      <c r="GX206" s="9"/>
      <c r="GY206" s="9"/>
      <c r="GZ206" s="9"/>
      <c r="HA206" s="9"/>
      <c r="HB206" s="9"/>
      <c r="HC206" s="9"/>
      <c r="HD206" s="9"/>
      <c r="HE206" s="9"/>
      <c r="HF206" s="9"/>
      <c r="HG206" s="9"/>
      <c r="HH206" s="9"/>
      <c r="HI206" s="9"/>
      <c r="HJ206" s="9"/>
      <c r="HK206" s="9"/>
      <c r="HL206" s="9"/>
      <c r="HM206" s="9"/>
      <c r="HN206" s="9"/>
      <c r="HO206" s="9"/>
      <c r="HP206" s="9"/>
      <c r="HQ206" s="9"/>
      <c r="HR206" s="9"/>
      <c r="HS206" s="9"/>
      <c r="HT206" s="9"/>
      <c r="HU206" s="9"/>
      <c r="HV206" s="9"/>
      <c r="HW206" s="9"/>
      <c r="HX206" s="9"/>
      <c r="HY206" s="9"/>
      <c r="HZ206" s="9"/>
      <c r="IA206" s="9"/>
      <c r="IB206" s="9"/>
      <c r="IC206" s="9"/>
      <c r="ID206" s="9"/>
      <c r="IE206" s="9"/>
      <c r="IF206" s="9"/>
      <c r="IG206" s="9"/>
      <c r="IH206" s="9"/>
      <c r="II206" s="9"/>
      <c r="IJ206" s="9"/>
      <c r="IK206" s="9"/>
      <c r="IL206" s="9"/>
      <c r="IM206" s="9"/>
      <c r="IN206" s="9"/>
      <c r="IO206" s="9"/>
      <c r="IP206" s="9"/>
      <c r="IQ206" s="9"/>
      <c r="IR206" s="9"/>
      <c r="IS206" s="9"/>
      <c r="IT206" s="9"/>
      <c r="IU206" s="9"/>
      <c r="IV206" s="9"/>
      <c r="IW206" s="9"/>
      <c r="IX206" s="9"/>
      <c r="IY206" s="9"/>
      <c r="IZ206" s="9"/>
      <c r="JA206" s="9"/>
      <c r="JB206" s="9"/>
      <c r="JC206" s="9"/>
      <c r="JD206" s="9"/>
      <c r="JE206" s="9">
        <v>8</v>
      </c>
      <c r="JF206" s="9">
        <v>8</v>
      </c>
      <c r="JG206" s="9"/>
      <c r="JH206" s="9"/>
      <c r="JI206" s="9"/>
      <c r="JJ206" s="9"/>
      <c r="JK206" s="9"/>
      <c r="JL206" s="9"/>
      <c r="JM206" s="9"/>
      <c r="JN206" s="9"/>
      <c r="JO206" s="9"/>
      <c r="JP206" s="10" t="str">
        <f t="shared" si="3"/>
        <v>Brugge</v>
      </c>
    </row>
    <row r="207" spans="1:276" x14ac:dyDescent="0.25">
      <c r="A207" s="24">
        <v>206</v>
      </c>
      <c r="B207" s="14" t="s">
        <v>392</v>
      </c>
      <c r="C207" s="7">
        <f>AVERAGE(E207:JS207)</f>
        <v>7.833333333333333</v>
      </c>
      <c r="D207" s="8">
        <f>COUNT(E207:JS207,"&gt;1")</f>
        <v>3</v>
      </c>
      <c r="E207" s="9">
        <v>8</v>
      </c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>
        <v>8</v>
      </c>
      <c r="AN207" s="9">
        <v>7.5</v>
      </c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  <c r="GM207" s="9"/>
      <c r="GN207" s="9"/>
      <c r="GO207" s="9"/>
      <c r="GP207" s="9"/>
      <c r="GQ207" s="9"/>
      <c r="GR207" s="9"/>
      <c r="GS207" s="9"/>
      <c r="GT207" s="9"/>
      <c r="GU207" s="9"/>
      <c r="GV207" s="9"/>
      <c r="GW207" s="9"/>
      <c r="GX207" s="9"/>
      <c r="GY207" s="9"/>
      <c r="GZ207" s="9"/>
      <c r="HA207" s="9"/>
      <c r="HB207" s="9"/>
      <c r="HC207" s="9"/>
      <c r="HD207" s="9"/>
      <c r="HE207" s="9"/>
      <c r="HF207" s="9"/>
      <c r="HG207" s="9"/>
      <c r="HH207" s="9"/>
      <c r="HI207" s="9"/>
      <c r="HJ207" s="9"/>
      <c r="HK207" s="9"/>
      <c r="HL207" s="9"/>
      <c r="HM207" s="9"/>
      <c r="HN207" s="9"/>
      <c r="HO207" s="9"/>
      <c r="HP207" s="9"/>
      <c r="HQ207" s="9"/>
      <c r="HR207" s="9"/>
      <c r="HS207" s="9"/>
      <c r="HT207" s="9"/>
      <c r="HU207" s="9"/>
      <c r="HV207" s="9"/>
      <c r="HW207" s="9"/>
      <c r="HX207" s="9"/>
      <c r="HY207" s="9"/>
      <c r="HZ207" s="9"/>
      <c r="IA207" s="9"/>
      <c r="IB207" s="9"/>
      <c r="IC207" s="9"/>
      <c r="ID207" s="9"/>
      <c r="IE207" s="9"/>
      <c r="IF207" s="9"/>
      <c r="IG207" s="9"/>
      <c r="IH207" s="9"/>
      <c r="II207" s="9"/>
      <c r="IJ207" s="9"/>
      <c r="IK207" s="9"/>
      <c r="IL207" s="9"/>
      <c r="IM207" s="9"/>
      <c r="IN207" s="9"/>
      <c r="IO207" s="9"/>
      <c r="IP207" s="9"/>
      <c r="IQ207" s="9"/>
      <c r="IR207" s="9"/>
      <c r="IS207" s="9"/>
      <c r="IT207" s="9"/>
      <c r="IU207" s="9"/>
      <c r="IV207" s="9"/>
      <c r="IW207" s="9"/>
      <c r="IX207" s="9"/>
      <c r="IY207" s="9"/>
      <c r="IZ207" s="9"/>
      <c r="JA207" s="9"/>
      <c r="JB207" s="9"/>
      <c r="JC207" s="9"/>
      <c r="JD207" s="9"/>
      <c r="JE207" s="9"/>
      <c r="JF207" s="9"/>
      <c r="JG207" s="9"/>
      <c r="JH207" s="9"/>
      <c r="JI207" s="9"/>
      <c r="JJ207" s="9"/>
      <c r="JK207" s="9"/>
      <c r="JL207" s="9"/>
      <c r="JM207" s="9"/>
      <c r="JN207" s="9"/>
      <c r="JO207" s="9"/>
      <c r="JP207" s="10" t="str">
        <f t="shared" si="3"/>
        <v>Vroom vroom</v>
      </c>
    </row>
    <row r="208" spans="1:276" x14ac:dyDescent="0.25">
      <c r="A208" s="24">
        <v>207</v>
      </c>
      <c r="B208" s="14" t="s">
        <v>393</v>
      </c>
      <c r="C208" s="7">
        <f>AVERAGE(E208:JS208)</f>
        <v>7.833333333333333</v>
      </c>
      <c r="D208" s="8">
        <f>COUNT(E208:JS208,"&gt;1")</f>
        <v>3</v>
      </c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>
        <v>8.5</v>
      </c>
      <c r="AN208" s="9">
        <v>7.5</v>
      </c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>
        <v>7.5</v>
      </c>
      <c r="FV208" s="9"/>
      <c r="FW208" s="9"/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  <c r="GM208" s="9"/>
      <c r="GN208" s="9"/>
      <c r="GO208" s="9"/>
      <c r="GP208" s="9"/>
      <c r="GQ208" s="9"/>
      <c r="GR208" s="9"/>
      <c r="GS208" s="9"/>
      <c r="GT208" s="9"/>
      <c r="GU208" s="9"/>
      <c r="GV208" s="9"/>
      <c r="GW208" s="9"/>
      <c r="GX208" s="9"/>
      <c r="GY208" s="9"/>
      <c r="GZ208" s="9"/>
      <c r="HA208" s="9"/>
      <c r="HB208" s="9"/>
      <c r="HC208" s="9"/>
      <c r="HD208" s="9"/>
      <c r="HE208" s="9"/>
      <c r="HF208" s="9"/>
      <c r="HG208" s="9"/>
      <c r="HH208" s="9"/>
      <c r="HI208" s="9"/>
      <c r="HJ208" s="9"/>
      <c r="HK208" s="9"/>
      <c r="HL208" s="9"/>
      <c r="HM208" s="9"/>
      <c r="HN208" s="9"/>
      <c r="HO208" s="9"/>
      <c r="HP208" s="9"/>
      <c r="HQ208" s="9"/>
      <c r="HR208" s="9"/>
      <c r="HS208" s="9"/>
      <c r="HT208" s="9"/>
      <c r="HU208" s="9"/>
      <c r="HV208" s="9"/>
      <c r="HW208" s="9"/>
      <c r="HX208" s="9"/>
      <c r="HY208" s="9"/>
      <c r="HZ208" s="9"/>
      <c r="IA208" s="9"/>
      <c r="IB208" s="9"/>
      <c r="IC208" s="9"/>
      <c r="ID208" s="9"/>
      <c r="IE208" s="9"/>
      <c r="IF208" s="9"/>
      <c r="IG208" s="9"/>
      <c r="IH208" s="9"/>
      <c r="II208" s="9"/>
      <c r="IJ208" s="9"/>
      <c r="IK208" s="9"/>
      <c r="IL208" s="9"/>
      <c r="IM208" s="9"/>
      <c r="IN208" s="9"/>
      <c r="IO208" s="9"/>
      <c r="IP208" s="9"/>
      <c r="IQ208" s="9"/>
      <c r="IR208" s="9"/>
      <c r="IS208" s="9"/>
      <c r="IT208" s="9"/>
      <c r="IU208" s="9"/>
      <c r="IV208" s="9"/>
      <c r="IW208" s="9"/>
      <c r="IX208" s="9"/>
      <c r="IY208" s="9"/>
      <c r="IZ208" s="9"/>
      <c r="JA208" s="9"/>
      <c r="JB208" s="9"/>
      <c r="JC208" s="9"/>
      <c r="JD208" s="9"/>
      <c r="JE208" s="9"/>
      <c r="JF208" s="9"/>
      <c r="JG208" s="9"/>
      <c r="JH208" s="9"/>
      <c r="JI208" s="9"/>
      <c r="JJ208" s="9"/>
      <c r="JK208" s="9"/>
      <c r="JL208" s="9"/>
      <c r="JM208" s="9"/>
      <c r="JN208" s="9"/>
      <c r="JO208" s="9"/>
      <c r="JP208" s="10" t="str">
        <f t="shared" si="3"/>
        <v>Isle of skye</v>
      </c>
    </row>
    <row r="209" spans="1:276" x14ac:dyDescent="0.25">
      <c r="A209" s="24">
        <v>208</v>
      </c>
      <c r="B209" s="12" t="s">
        <v>329</v>
      </c>
      <c r="C209" s="7">
        <f>AVERAGE(E209:JS209)</f>
        <v>7.833333333333333</v>
      </c>
      <c r="D209" s="8">
        <f>COUNT(E209:JS209,"&gt;1")</f>
        <v>3</v>
      </c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>
        <v>8</v>
      </c>
      <c r="AN209" s="9">
        <v>7</v>
      </c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>
        <v>8.5</v>
      </c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/>
      <c r="FI209" s="9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/>
      <c r="GB209" s="9"/>
      <c r="GC209" s="9"/>
      <c r="GD209" s="9"/>
      <c r="GE209" s="9"/>
      <c r="GF209" s="9"/>
      <c r="GG209" s="9"/>
      <c r="GH209" s="9"/>
      <c r="GI209" s="9"/>
      <c r="GJ209" s="9"/>
      <c r="GK209" s="9"/>
      <c r="GL209" s="9"/>
      <c r="GM209" s="9"/>
      <c r="GN209" s="9"/>
      <c r="GO209" s="9"/>
      <c r="GP209" s="9"/>
      <c r="GQ209" s="9"/>
      <c r="GR209" s="9"/>
      <c r="GS209" s="9"/>
      <c r="GT209" s="9"/>
      <c r="GU209" s="9"/>
      <c r="GV209" s="9"/>
      <c r="GW209" s="9"/>
      <c r="GX209" s="9"/>
      <c r="GY209" s="9"/>
      <c r="GZ209" s="9"/>
      <c r="HA209" s="9"/>
      <c r="HB209" s="9"/>
      <c r="HC209" s="9"/>
      <c r="HD209" s="9"/>
      <c r="HE209" s="9"/>
      <c r="HF209" s="9"/>
      <c r="HG209" s="9"/>
      <c r="HH209" s="9"/>
      <c r="HI209" s="9"/>
      <c r="HJ209" s="9"/>
      <c r="HK209" s="9"/>
      <c r="HL209" s="9"/>
      <c r="HM209" s="9"/>
      <c r="HN209" s="9"/>
      <c r="HO209" s="9"/>
      <c r="HP209" s="9"/>
      <c r="HQ209" s="9"/>
      <c r="HR209" s="9"/>
      <c r="HS209" s="9"/>
      <c r="HT209" s="9"/>
      <c r="HU209" s="9"/>
      <c r="HV209" s="9"/>
      <c r="HW209" s="9"/>
      <c r="HX209" s="9"/>
      <c r="HY209" s="9"/>
      <c r="HZ209" s="9"/>
      <c r="IA209" s="9"/>
      <c r="IB209" s="9"/>
      <c r="IC209" s="9"/>
      <c r="ID209" s="9"/>
      <c r="IE209" s="9"/>
      <c r="IF209" s="9"/>
      <c r="IG209" s="9"/>
      <c r="IH209" s="9"/>
      <c r="II209" s="9"/>
      <c r="IJ209" s="9"/>
      <c r="IK209" s="9"/>
      <c r="IL209" s="9"/>
      <c r="IM209" s="9"/>
      <c r="IN209" s="9"/>
      <c r="IO209" s="9"/>
      <c r="IP209" s="9"/>
      <c r="IQ209" s="9"/>
      <c r="IR209" s="9"/>
      <c r="IS209" s="9"/>
      <c r="IT209" s="9"/>
      <c r="IU209" s="9"/>
      <c r="IV209" s="9"/>
      <c r="IW209" s="9"/>
      <c r="IX209" s="9"/>
      <c r="IY209" s="9"/>
      <c r="IZ209" s="9"/>
      <c r="JA209" s="9"/>
      <c r="JB209" s="9"/>
      <c r="JC209" s="9"/>
      <c r="JD209" s="9"/>
      <c r="JE209" s="9"/>
      <c r="JF209" s="9"/>
      <c r="JG209" s="9"/>
      <c r="JH209" s="9"/>
      <c r="JI209" s="9"/>
      <c r="JJ209" s="9"/>
      <c r="JK209" s="9"/>
      <c r="JL209" s="9"/>
      <c r="JM209" s="9"/>
      <c r="JN209" s="9"/>
      <c r="JO209" s="9"/>
      <c r="JP209" s="10" t="str">
        <f t="shared" si="3"/>
        <v>Pyramis</v>
      </c>
    </row>
    <row r="210" spans="1:276" x14ac:dyDescent="0.25">
      <c r="A210" s="24">
        <v>209</v>
      </c>
      <c r="B210" s="12" t="s">
        <v>280</v>
      </c>
      <c r="C210" s="7">
        <f>AVERAGE(E210:JS210)</f>
        <v>7.833333333333333</v>
      </c>
      <c r="D210" s="8">
        <f>COUNT(E210:JS210,"&gt;1")</f>
        <v>3</v>
      </c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>
        <v>7.5</v>
      </c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>
        <v>8</v>
      </c>
      <c r="DS210" s="9">
        <v>8</v>
      </c>
      <c r="DT210" s="9"/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/>
      <c r="FH210" s="9"/>
      <c r="FI210" s="9"/>
      <c r="FJ210" s="9"/>
      <c r="FK210" s="9"/>
      <c r="FL210" s="9"/>
      <c r="FM210" s="9"/>
      <c r="FN210" s="9"/>
      <c r="FO210" s="9"/>
      <c r="FP210" s="9"/>
      <c r="FQ210" s="9"/>
      <c r="FR210" s="9"/>
      <c r="FS210" s="9"/>
      <c r="FT210" s="9"/>
      <c r="FU210" s="9"/>
      <c r="FV210" s="9"/>
      <c r="FW210" s="9"/>
      <c r="FX210" s="9"/>
      <c r="FY210" s="9"/>
      <c r="FZ210" s="9"/>
      <c r="GA210" s="9"/>
      <c r="GB210" s="9"/>
      <c r="GC210" s="9"/>
      <c r="GD210" s="9"/>
      <c r="GE210" s="9"/>
      <c r="GF210" s="9"/>
      <c r="GG210" s="9"/>
      <c r="GH210" s="9"/>
      <c r="GI210" s="9"/>
      <c r="GJ210" s="9"/>
      <c r="GK210" s="9"/>
      <c r="GL210" s="9"/>
      <c r="GM210" s="9"/>
      <c r="GN210" s="9"/>
      <c r="GO210" s="9"/>
      <c r="GP210" s="9"/>
      <c r="GQ210" s="9"/>
      <c r="GR210" s="9"/>
      <c r="GS210" s="9"/>
      <c r="GT210" s="9"/>
      <c r="GU210" s="9"/>
      <c r="GV210" s="9"/>
      <c r="GW210" s="9"/>
      <c r="GX210" s="9"/>
      <c r="GY210" s="9"/>
      <c r="GZ210" s="9"/>
      <c r="HA210" s="9"/>
      <c r="HB210" s="9"/>
      <c r="HC210" s="9"/>
      <c r="HD210" s="9"/>
      <c r="HE210" s="9"/>
      <c r="HF210" s="9"/>
      <c r="HG210" s="9"/>
      <c r="HH210" s="9"/>
      <c r="HI210" s="9"/>
      <c r="HJ210" s="9"/>
      <c r="HK210" s="9"/>
      <c r="HL210" s="9"/>
      <c r="HM210" s="9"/>
      <c r="HN210" s="9"/>
      <c r="HO210" s="9"/>
      <c r="HP210" s="9"/>
      <c r="HQ210" s="9"/>
      <c r="HR210" s="9"/>
      <c r="HS210" s="9"/>
      <c r="HT210" s="9"/>
      <c r="HU210" s="9"/>
      <c r="HV210" s="9"/>
      <c r="HW210" s="9"/>
      <c r="HX210" s="9"/>
      <c r="HY210" s="9"/>
      <c r="HZ210" s="9"/>
      <c r="IA210" s="9"/>
      <c r="IB210" s="9"/>
      <c r="IC210" s="9"/>
      <c r="ID210" s="9"/>
      <c r="IE210" s="9"/>
      <c r="IF210" s="9"/>
      <c r="IG210" s="9"/>
      <c r="IH210" s="9"/>
      <c r="II210" s="9"/>
      <c r="IJ210" s="9"/>
      <c r="IK210" s="9"/>
      <c r="IL210" s="9"/>
      <c r="IM210" s="9"/>
      <c r="IN210" s="9"/>
      <c r="IO210" s="9"/>
      <c r="IP210" s="9"/>
      <c r="IQ210" s="9"/>
      <c r="IR210" s="9"/>
      <c r="IS210" s="9"/>
      <c r="IT210" s="9"/>
      <c r="IU210" s="9"/>
      <c r="IV210" s="9"/>
      <c r="IW210" s="9"/>
      <c r="IX210" s="9"/>
      <c r="IY210" s="9"/>
      <c r="IZ210" s="9"/>
      <c r="JA210" s="9"/>
      <c r="JB210" s="9"/>
      <c r="JC210" s="9"/>
      <c r="JD210" s="9"/>
      <c r="JE210" s="9"/>
      <c r="JF210" s="9"/>
      <c r="JG210" s="9"/>
      <c r="JH210" s="9"/>
      <c r="JI210" s="9"/>
      <c r="JJ210" s="9"/>
      <c r="JK210" s="9"/>
      <c r="JL210" s="9"/>
      <c r="JM210" s="9"/>
      <c r="JN210" s="9"/>
      <c r="JO210" s="9"/>
      <c r="JP210" s="10" t="str">
        <f t="shared" si="3"/>
        <v>Jakkiebak</v>
      </c>
    </row>
    <row r="211" spans="1:276" ht="10.199999999999999" x14ac:dyDescent="0.2">
      <c r="A211" s="24">
        <v>210</v>
      </c>
      <c r="B211" s="11" t="s">
        <v>125</v>
      </c>
      <c r="C211" s="7">
        <f>AVERAGE(E211:JS211)</f>
        <v>7.833333333333333</v>
      </c>
      <c r="D211" s="8">
        <f>COUNT(E211:JS211,"&gt;1")</f>
        <v>3</v>
      </c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>
        <v>8.5</v>
      </c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/>
      <c r="EM211" s="9"/>
      <c r="EN211" s="9"/>
      <c r="EO211" s="9"/>
      <c r="EP211" s="9"/>
      <c r="EQ211" s="9"/>
      <c r="ER211" s="9"/>
      <c r="ES211" s="9"/>
      <c r="ET211" s="9"/>
      <c r="EU211" s="9"/>
      <c r="EV211" s="9"/>
      <c r="EW211" s="9"/>
      <c r="EX211" s="9"/>
      <c r="EY211" s="9"/>
      <c r="EZ211" s="9"/>
      <c r="FA211" s="9"/>
      <c r="FB211" s="9"/>
      <c r="FC211" s="9"/>
      <c r="FD211" s="9"/>
      <c r="FE211" s="9"/>
      <c r="FF211" s="9"/>
      <c r="FG211" s="9"/>
      <c r="FH211" s="9"/>
      <c r="FI211" s="9"/>
      <c r="FJ211" s="9"/>
      <c r="FK211" s="9"/>
      <c r="FL211" s="9"/>
      <c r="FM211" s="9"/>
      <c r="FN211" s="9"/>
      <c r="FO211" s="9"/>
      <c r="FP211" s="9"/>
      <c r="FQ211" s="9"/>
      <c r="FR211" s="9"/>
      <c r="FS211" s="9"/>
      <c r="FT211" s="9"/>
      <c r="FU211" s="9"/>
      <c r="FV211" s="9"/>
      <c r="FW211" s="9"/>
      <c r="FX211" s="9"/>
      <c r="FY211" s="9"/>
      <c r="FZ211" s="9"/>
      <c r="GA211" s="9"/>
      <c r="GB211" s="9"/>
      <c r="GC211" s="9"/>
      <c r="GD211" s="9"/>
      <c r="GE211" s="9"/>
      <c r="GF211" s="9"/>
      <c r="GG211" s="9"/>
      <c r="GH211" s="9"/>
      <c r="GI211" s="9"/>
      <c r="GJ211" s="9"/>
      <c r="GK211" s="9"/>
      <c r="GL211" s="9"/>
      <c r="GM211" s="9"/>
      <c r="GN211" s="9"/>
      <c r="GO211" s="9"/>
      <c r="GP211" s="9"/>
      <c r="GQ211" s="9"/>
      <c r="GR211" s="9"/>
      <c r="GS211" s="9"/>
      <c r="GT211" s="9"/>
      <c r="GU211" s="9"/>
      <c r="GV211" s="9"/>
      <c r="GW211" s="9"/>
      <c r="GX211" s="9"/>
      <c r="GY211" s="9"/>
      <c r="GZ211" s="9"/>
      <c r="HA211" s="9"/>
      <c r="HB211" s="9"/>
      <c r="HC211" s="9"/>
      <c r="HD211" s="9"/>
      <c r="HE211" s="9"/>
      <c r="HF211" s="9"/>
      <c r="HG211" s="9"/>
      <c r="HH211" s="9"/>
      <c r="HI211" s="9"/>
      <c r="HJ211" s="9"/>
      <c r="HK211" s="9"/>
      <c r="HL211" s="9"/>
      <c r="HM211" s="9"/>
      <c r="HN211" s="9">
        <v>7</v>
      </c>
      <c r="HO211" s="9"/>
      <c r="HP211" s="9"/>
      <c r="HQ211" s="9"/>
      <c r="HR211" s="9"/>
      <c r="HS211" s="9"/>
      <c r="HT211" s="9"/>
      <c r="HU211" s="9"/>
      <c r="HV211" s="9"/>
      <c r="HW211" s="9"/>
      <c r="HX211" s="9"/>
      <c r="HY211" s="9"/>
      <c r="HZ211" s="9"/>
      <c r="IA211" s="9"/>
      <c r="IB211" s="9"/>
      <c r="IC211" s="9"/>
      <c r="ID211" s="9"/>
      <c r="IE211" s="9"/>
      <c r="IF211" s="9"/>
      <c r="IG211" s="9"/>
      <c r="IH211" s="9"/>
      <c r="II211" s="9"/>
      <c r="IJ211" s="9">
        <v>8</v>
      </c>
      <c r="IK211" s="9"/>
      <c r="IL211" s="9"/>
      <c r="IM211" s="9"/>
      <c r="IN211" s="9"/>
      <c r="IO211" s="9"/>
      <c r="IP211" s="9"/>
      <c r="IQ211" s="9"/>
      <c r="IR211" s="9"/>
      <c r="IS211" s="9"/>
      <c r="IT211" s="9"/>
      <c r="IU211" s="9"/>
      <c r="IV211" s="9"/>
      <c r="IW211" s="9"/>
      <c r="IX211" s="9"/>
      <c r="IY211" s="9"/>
      <c r="IZ211" s="9"/>
      <c r="JA211" s="9"/>
      <c r="JB211" s="9"/>
      <c r="JC211" s="9"/>
      <c r="JD211" s="9"/>
      <c r="JE211" s="9"/>
      <c r="JF211" s="9"/>
      <c r="JG211" s="9"/>
      <c r="JH211" s="9"/>
      <c r="JI211" s="9"/>
      <c r="JJ211" s="9"/>
      <c r="JK211" s="9"/>
      <c r="JL211" s="9"/>
      <c r="JM211" s="9"/>
      <c r="JN211" s="9"/>
      <c r="JO211" s="9"/>
      <c r="JP211" s="10" t="str">
        <f t="shared" si="3"/>
        <v>Goldbrau</v>
      </c>
    </row>
    <row r="212" spans="1:276" ht="10.199999999999999" x14ac:dyDescent="0.2">
      <c r="A212" s="24">
        <v>211</v>
      </c>
      <c r="B212" s="11" t="s">
        <v>359</v>
      </c>
      <c r="C212" s="7">
        <f>AVERAGE(E212:JS212)</f>
        <v>7.8235294117647056</v>
      </c>
      <c r="D212" s="8">
        <f>COUNT(E212:JS212,"&gt;1")</f>
        <v>17</v>
      </c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>
        <v>7</v>
      </c>
      <c r="AI212" s="9">
        <v>8</v>
      </c>
      <c r="AJ212" s="9"/>
      <c r="AK212" s="9"/>
      <c r="AL212" s="9"/>
      <c r="AM212" s="9">
        <v>7.5</v>
      </c>
      <c r="AN212" s="9">
        <v>7</v>
      </c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>
        <v>6.5</v>
      </c>
      <c r="BE212" s="9">
        <v>8</v>
      </c>
      <c r="BF212" s="9"/>
      <c r="BG212" s="9"/>
      <c r="BH212" s="9"/>
      <c r="BI212" s="9">
        <v>8</v>
      </c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>
        <v>9</v>
      </c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>
        <v>8</v>
      </c>
      <c r="DJ212" s="9">
        <v>8</v>
      </c>
      <c r="DK212" s="9">
        <v>9</v>
      </c>
      <c r="DL212" s="9"/>
      <c r="DM212" s="9"/>
      <c r="DN212" s="9"/>
      <c r="DO212" s="9"/>
      <c r="DP212" s="9"/>
      <c r="DQ212" s="9"/>
      <c r="DR212" s="9">
        <v>9</v>
      </c>
      <c r="DS212" s="9">
        <v>8</v>
      </c>
      <c r="DT212" s="9"/>
      <c r="DU212" s="9"/>
      <c r="DV212" s="9"/>
      <c r="DW212" s="9"/>
      <c r="DX212" s="9"/>
      <c r="DY212" s="9"/>
      <c r="DZ212" s="9"/>
      <c r="EA212" s="9"/>
      <c r="EB212" s="9"/>
      <c r="EC212" s="9"/>
      <c r="ED212" s="9"/>
      <c r="EE212" s="9"/>
      <c r="EF212" s="9"/>
      <c r="EG212" s="9">
        <v>8</v>
      </c>
      <c r="EH212" s="9"/>
      <c r="EI212" s="9"/>
      <c r="EJ212" s="9"/>
      <c r="EK212" s="9"/>
      <c r="EL212" s="9"/>
      <c r="EM212" s="9"/>
      <c r="EN212" s="9"/>
      <c r="EO212" s="9"/>
      <c r="EP212" s="9"/>
      <c r="EQ212" s="9"/>
      <c r="ER212" s="9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9"/>
      <c r="FH212" s="9"/>
      <c r="FI212" s="9"/>
      <c r="FJ212" s="9"/>
      <c r="FK212" s="9"/>
      <c r="FL212" s="9"/>
      <c r="FM212" s="9"/>
      <c r="FN212" s="9"/>
      <c r="FO212" s="9"/>
      <c r="FP212" s="9"/>
      <c r="FQ212" s="9"/>
      <c r="FR212" s="9"/>
      <c r="FS212" s="9"/>
      <c r="FT212" s="9"/>
      <c r="FU212" s="9"/>
      <c r="FV212" s="9"/>
      <c r="FW212" s="9"/>
      <c r="FX212" s="9"/>
      <c r="FY212" s="9"/>
      <c r="FZ212" s="9"/>
      <c r="GA212" s="9"/>
      <c r="GB212" s="9"/>
      <c r="GC212" s="9"/>
      <c r="GD212" s="9"/>
      <c r="GE212" s="9"/>
      <c r="GF212" s="9"/>
      <c r="GG212" s="9"/>
      <c r="GH212" s="9"/>
      <c r="GI212" s="9"/>
      <c r="GJ212" s="9"/>
      <c r="GK212" s="9"/>
      <c r="GL212" s="9"/>
      <c r="GM212" s="9"/>
      <c r="GN212" s="9"/>
      <c r="GO212" s="9"/>
      <c r="GP212" s="9"/>
      <c r="GQ212" s="9"/>
      <c r="GR212" s="9"/>
      <c r="GS212" s="9"/>
      <c r="GT212" s="9"/>
      <c r="GU212" s="9"/>
      <c r="GV212" s="9"/>
      <c r="GW212" s="9"/>
      <c r="GX212" s="9"/>
      <c r="GY212" s="9"/>
      <c r="GZ212" s="9"/>
      <c r="HA212" s="9"/>
      <c r="HB212" s="9"/>
      <c r="HC212" s="9"/>
      <c r="HD212" s="9"/>
      <c r="HE212" s="9"/>
      <c r="HF212" s="9"/>
      <c r="HG212" s="9"/>
      <c r="HH212" s="9"/>
      <c r="HI212" s="9"/>
      <c r="HJ212" s="9"/>
      <c r="HK212" s="9"/>
      <c r="HL212" s="9"/>
      <c r="HM212" s="9"/>
      <c r="HN212" s="9"/>
      <c r="HO212" s="9"/>
      <c r="HP212" s="9"/>
      <c r="HQ212" s="9"/>
      <c r="HR212" s="9"/>
      <c r="HS212" s="9"/>
      <c r="HT212" s="9"/>
      <c r="HU212" s="9"/>
      <c r="HV212" s="9"/>
      <c r="HW212" s="9"/>
      <c r="HX212" s="9"/>
      <c r="HY212" s="9"/>
      <c r="HZ212" s="9"/>
      <c r="IA212" s="9"/>
      <c r="IB212" s="9"/>
      <c r="IC212" s="9"/>
      <c r="ID212" s="9"/>
      <c r="IE212" s="9"/>
      <c r="IF212" s="9"/>
      <c r="IG212" s="9"/>
      <c r="IH212" s="9"/>
      <c r="II212" s="9"/>
      <c r="IJ212" s="9"/>
      <c r="IK212" s="9"/>
      <c r="IL212" s="9"/>
      <c r="IM212" s="9"/>
      <c r="IN212" s="9"/>
      <c r="IO212" s="9"/>
      <c r="IP212" s="9"/>
      <c r="IQ212" s="9"/>
      <c r="IR212" s="9"/>
      <c r="IS212" s="9"/>
      <c r="IT212" s="9"/>
      <c r="IU212" s="9">
        <v>9</v>
      </c>
      <c r="IV212" s="9"/>
      <c r="IW212" s="9"/>
      <c r="IX212" s="9"/>
      <c r="IY212" s="9"/>
      <c r="IZ212" s="9"/>
      <c r="JA212" s="9"/>
      <c r="JB212" s="9"/>
      <c r="JC212" s="9"/>
      <c r="JD212" s="9"/>
      <c r="JE212" s="9">
        <v>7</v>
      </c>
      <c r="JF212" s="9">
        <v>6</v>
      </c>
      <c r="JG212" s="9"/>
      <c r="JH212" s="9"/>
      <c r="JI212" s="9"/>
      <c r="JJ212" s="9"/>
      <c r="JK212" s="9"/>
      <c r="JL212" s="9"/>
      <c r="JM212" s="9"/>
      <c r="JN212" s="9"/>
      <c r="JO212" s="9"/>
      <c r="JP212" s="10" t="str">
        <f t="shared" si="3"/>
        <v>Traxx</v>
      </c>
    </row>
    <row r="213" spans="1:276" x14ac:dyDescent="0.25">
      <c r="A213" s="24">
        <v>212</v>
      </c>
      <c r="B213" s="12" t="s">
        <v>600</v>
      </c>
      <c r="C213" s="7">
        <f>AVERAGE(E213:JS213)</f>
        <v>7.8214285714285712</v>
      </c>
      <c r="D213" s="8">
        <f>COUNT(E213:JS213,"&gt;1")</f>
        <v>14</v>
      </c>
      <c r="E213" s="9">
        <v>8</v>
      </c>
      <c r="F213" s="9">
        <v>8</v>
      </c>
      <c r="G213" s="9"/>
      <c r="H213" s="9"/>
      <c r="I213" s="9"/>
      <c r="J213" s="9"/>
      <c r="K213" s="9"/>
      <c r="L213" s="9"/>
      <c r="M213" s="9"/>
      <c r="N213" s="9">
        <v>9</v>
      </c>
      <c r="O213" s="9">
        <v>7</v>
      </c>
      <c r="P213" s="9"/>
      <c r="Q213" s="9"/>
      <c r="R213" s="9">
        <v>8</v>
      </c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>
        <v>8</v>
      </c>
      <c r="AI213" s="9"/>
      <c r="AJ213" s="9"/>
      <c r="AK213" s="9"/>
      <c r="AL213" s="9"/>
      <c r="AM213" s="9">
        <v>8</v>
      </c>
      <c r="AN213" s="9">
        <v>7</v>
      </c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>
        <v>8</v>
      </c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>
        <v>7</v>
      </c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>
        <v>9</v>
      </c>
      <c r="EE213" s="9">
        <v>8.5</v>
      </c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/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  <c r="FJ213" s="9"/>
      <c r="FK213" s="9"/>
      <c r="FL213" s="9"/>
      <c r="FM213" s="9"/>
      <c r="FN213" s="9"/>
      <c r="FO213" s="9"/>
      <c r="FP213" s="9"/>
      <c r="FQ213" s="9"/>
      <c r="FR213" s="9"/>
      <c r="FS213" s="9"/>
      <c r="FT213" s="9"/>
      <c r="FU213" s="9"/>
      <c r="FV213" s="9"/>
      <c r="FW213" s="9"/>
      <c r="FX213" s="9"/>
      <c r="FY213" s="9"/>
      <c r="FZ213" s="9"/>
      <c r="GA213" s="9"/>
      <c r="GB213" s="9"/>
      <c r="GC213" s="9"/>
      <c r="GD213" s="9"/>
      <c r="GE213" s="9"/>
      <c r="GF213" s="9"/>
      <c r="GG213" s="9"/>
      <c r="GH213" s="9"/>
      <c r="GI213" s="9"/>
      <c r="GJ213" s="9"/>
      <c r="GK213" s="9"/>
      <c r="GL213" s="9"/>
      <c r="GM213" s="9"/>
      <c r="GN213" s="9"/>
      <c r="GO213" s="9"/>
      <c r="GP213" s="9"/>
      <c r="GQ213" s="9"/>
      <c r="GR213" s="9"/>
      <c r="GS213" s="9"/>
      <c r="GT213" s="9"/>
      <c r="GU213" s="9"/>
      <c r="GV213" s="9"/>
      <c r="GW213" s="9"/>
      <c r="GX213" s="9"/>
      <c r="GY213" s="9"/>
      <c r="GZ213" s="9"/>
      <c r="HA213" s="9"/>
      <c r="HB213" s="9"/>
      <c r="HC213" s="9"/>
      <c r="HD213" s="9"/>
      <c r="HE213" s="9"/>
      <c r="HF213" s="9"/>
      <c r="HG213" s="9"/>
      <c r="HH213" s="9"/>
      <c r="HI213" s="9"/>
      <c r="HJ213" s="9"/>
      <c r="HK213" s="9"/>
      <c r="HL213" s="9"/>
      <c r="HM213" s="9"/>
      <c r="HN213" s="9"/>
      <c r="HO213" s="9"/>
      <c r="HP213" s="9"/>
      <c r="HQ213" s="9"/>
      <c r="HR213" s="9"/>
      <c r="HS213" s="9"/>
      <c r="HT213" s="9"/>
      <c r="HU213" s="9"/>
      <c r="HV213" s="9"/>
      <c r="HW213" s="9"/>
      <c r="HX213" s="9"/>
      <c r="HY213" s="9"/>
      <c r="HZ213" s="9"/>
      <c r="IA213" s="9"/>
      <c r="IB213" s="9"/>
      <c r="IC213" s="9"/>
      <c r="ID213" s="9"/>
      <c r="IE213" s="9"/>
      <c r="IF213" s="9"/>
      <c r="IG213" s="9"/>
      <c r="IH213" s="9"/>
      <c r="II213" s="9"/>
      <c r="IJ213" s="9"/>
      <c r="IK213" s="9"/>
      <c r="IL213" s="9"/>
      <c r="IM213" s="9"/>
      <c r="IN213" s="9"/>
      <c r="IO213" s="9">
        <v>6</v>
      </c>
      <c r="IP213" s="9">
        <v>8</v>
      </c>
      <c r="IQ213" s="9"/>
      <c r="IR213" s="9"/>
      <c r="IS213" s="9"/>
      <c r="IT213" s="9"/>
      <c r="IU213" s="9"/>
      <c r="IV213" s="9"/>
      <c r="IW213" s="9"/>
      <c r="IX213" s="9"/>
      <c r="IY213" s="9"/>
      <c r="IZ213" s="9"/>
      <c r="JA213" s="9"/>
      <c r="JB213" s="9"/>
      <c r="JC213" s="9"/>
      <c r="JD213" s="9"/>
      <c r="JE213" s="9"/>
      <c r="JF213" s="9"/>
      <c r="JG213" s="9"/>
      <c r="JH213" s="9"/>
      <c r="JI213" s="9"/>
      <c r="JJ213" s="9"/>
      <c r="JK213" s="9"/>
      <c r="JL213" s="9"/>
      <c r="JM213" s="9"/>
      <c r="JN213" s="9"/>
      <c r="JO213" s="9"/>
      <c r="JP213" s="10" t="str">
        <f t="shared" si="3"/>
        <v>LAMA</v>
      </c>
    </row>
    <row r="214" spans="1:276" ht="10.199999999999999" x14ac:dyDescent="0.2">
      <c r="A214" s="24">
        <v>213</v>
      </c>
      <c r="B214" s="11" t="s">
        <v>150</v>
      </c>
      <c r="C214" s="7">
        <f>AVERAGE(E214:JS214)</f>
        <v>7.8181818181818183</v>
      </c>
      <c r="D214" s="8">
        <f>COUNT(E214:JS214,"&gt;1")</f>
        <v>11</v>
      </c>
      <c r="E214" s="9">
        <v>8.5</v>
      </c>
      <c r="F214" s="9"/>
      <c r="G214" s="9"/>
      <c r="H214" s="9"/>
      <c r="I214" s="9"/>
      <c r="J214" s="9"/>
      <c r="K214" s="9"/>
      <c r="L214" s="9"/>
      <c r="M214" s="9">
        <v>8</v>
      </c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>
        <v>8</v>
      </c>
      <c r="AN214" s="9">
        <v>6.5</v>
      </c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>
        <v>9.5</v>
      </c>
      <c r="DS214" s="9">
        <v>8.5</v>
      </c>
      <c r="DT214" s="9">
        <v>9</v>
      </c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>
        <v>7</v>
      </c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>
        <v>7</v>
      </c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>
        <v>7</v>
      </c>
      <c r="FV214" s="9"/>
      <c r="FW214" s="9"/>
      <c r="FX214" s="9"/>
      <c r="FY214" s="9"/>
      <c r="FZ214" s="9"/>
      <c r="GA214" s="9"/>
      <c r="GB214" s="9"/>
      <c r="GC214" s="9"/>
      <c r="GD214" s="9"/>
      <c r="GE214" s="9"/>
      <c r="GF214" s="9"/>
      <c r="GG214" s="9"/>
      <c r="GH214" s="9"/>
      <c r="GI214" s="9"/>
      <c r="GJ214" s="9"/>
      <c r="GK214" s="9"/>
      <c r="GL214" s="9"/>
      <c r="GM214" s="9"/>
      <c r="GN214" s="9"/>
      <c r="GO214" s="9"/>
      <c r="GP214" s="9"/>
      <c r="GQ214" s="9"/>
      <c r="GR214" s="9"/>
      <c r="GS214" s="9"/>
      <c r="GT214" s="9"/>
      <c r="GU214" s="9"/>
      <c r="GV214" s="9"/>
      <c r="GW214" s="9"/>
      <c r="GX214" s="9"/>
      <c r="GY214" s="9"/>
      <c r="GZ214" s="9"/>
      <c r="HA214" s="9"/>
      <c r="HB214" s="9"/>
      <c r="HC214" s="9"/>
      <c r="HD214" s="9"/>
      <c r="HE214" s="9"/>
      <c r="HF214" s="9"/>
      <c r="HG214" s="9"/>
      <c r="HH214" s="9"/>
      <c r="HI214" s="9"/>
      <c r="HJ214" s="9"/>
      <c r="HK214" s="9"/>
      <c r="HL214" s="9"/>
      <c r="HM214" s="9"/>
      <c r="HN214" s="9"/>
      <c r="HO214" s="9"/>
      <c r="HP214" s="9"/>
      <c r="HQ214" s="9"/>
      <c r="HR214" s="9"/>
      <c r="HS214" s="9"/>
      <c r="HT214" s="9"/>
      <c r="HU214" s="9"/>
      <c r="HV214" s="9"/>
      <c r="HW214" s="9"/>
      <c r="HX214" s="9"/>
      <c r="HY214" s="9"/>
      <c r="HZ214" s="9"/>
      <c r="IA214" s="9"/>
      <c r="IB214" s="9">
        <v>7</v>
      </c>
      <c r="IC214" s="9"/>
      <c r="ID214" s="9"/>
      <c r="IE214" s="9"/>
      <c r="IF214" s="9"/>
      <c r="IG214" s="9"/>
      <c r="IH214" s="9"/>
      <c r="II214" s="9"/>
      <c r="IJ214" s="9"/>
      <c r="IK214" s="9"/>
      <c r="IL214" s="9"/>
      <c r="IM214" s="9"/>
      <c r="IN214" s="9"/>
      <c r="IO214" s="9"/>
      <c r="IP214" s="9"/>
      <c r="IQ214" s="9"/>
      <c r="IR214" s="9"/>
      <c r="IS214" s="9"/>
      <c r="IT214" s="9"/>
      <c r="IU214" s="9"/>
      <c r="IV214" s="9"/>
      <c r="IW214" s="9"/>
      <c r="IX214" s="9"/>
      <c r="IY214" s="9"/>
      <c r="IZ214" s="9"/>
      <c r="JA214" s="9"/>
      <c r="JB214" s="9"/>
      <c r="JC214" s="9"/>
      <c r="JD214" s="9"/>
      <c r="JE214" s="9"/>
      <c r="JF214" s="9"/>
      <c r="JG214" s="9"/>
      <c r="JH214" s="9"/>
      <c r="JI214" s="9"/>
      <c r="JJ214" s="9"/>
      <c r="JK214" s="9"/>
      <c r="JL214" s="9"/>
      <c r="JM214" s="9"/>
      <c r="JN214" s="9"/>
      <c r="JO214" s="9"/>
      <c r="JP214" s="10" t="str">
        <f t="shared" si="3"/>
        <v>Pinguin</v>
      </c>
    </row>
    <row r="215" spans="1:276" ht="10.199999999999999" x14ac:dyDescent="0.2">
      <c r="A215" s="24">
        <v>214</v>
      </c>
      <c r="B215" s="6" t="s">
        <v>172</v>
      </c>
      <c r="C215" s="7">
        <f>AVERAGE(E215:JS215)</f>
        <v>7.8076923076923075</v>
      </c>
      <c r="D215" s="8">
        <f>COUNT(E215:JS215,"&gt;1")</f>
        <v>13</v>
      </c>
      <c r="E215" s="9">
        <v>9</v>
      </c>
      <c r="F215" s="9">
        <v>9</v>
      </c>
      <c r="G215" s="9">
        <v>8.5</v>
      </c>
      <c r="H215" s="9"/>
      <c r="I215" s="9"/>
      <c r="J215" s="9"/>
      <c r="K215" s="9"/>
      <c r="L215" s="9"/>
      <c r="M215" s="9">
        <v>9</v>
      </c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>
        <v>8</v>
      </c>
      <c r="AN215" s="9">
        <v>7</v>
      </c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>
        <v>8.5</v>
      </c>
      <c r="BR215" s="9"/>
      <c r="BS215" s="9">
        <v>8</v>
      </c>
      <c r="BT215" s="9">
        <v>7</v>
      </c>
      <c r="BU215" s="9">
        <v>7</v>
      </c>
      <c r="BV215" s="9"/>
      <c r="BW215" s="9"/>
      <c r="BX215" s="9"/>
      <c r="BY215" s="9"/>
      <c r="BZ215" s="9"/>
      <c r="CA215" s="9"/>
      <c r="CB215" s="9"/>
      <c r="CC215" s="9"/>
      <c r="CD215" s="9">
        <v>8.5</v>
      </c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>
        <v>5</v>
      </c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9"/>
      <c r="FR215" s="9"/>
      <c r="FS215" s="9"/>
      <c r="FT215" s="9"/>
      <c r="FU215" s="9"/>
      <c r="FV215" s="9"/>
      <c r="FW215" s="9"/>
      <c r="FX215" s="9"/>
      <c r="FY215" s="9"/>
      <c r="FZ215" s="9"/>
      <c r="GA215" s="9"/>
      <c r="GB215" s="9"/>
      <c r="GC215" s="9"/>
      <c r="GD215" s="9"/>
      <c r="GE215" s="9"/>
      <c r="GF215" s="9"/>
      <c r="GG215" s="9"/>
      <c r="GH215" s="9"/>
      <c r="GI215" s="9"/>
      <c r="GJ215" s="9"/>
      <c r="GK215" s="9"/>
      <c r="GL215" s="9"/>
      <c r="GM215" s="9"/>
      <c r="GN215" s="9"/>
      <c r="GO215" s="9"/>
      <c r="GP215" s="9"/>
      <c r="GQ215" s="9"/>
      <c r="GR215" s="9"/>
      <c r="GS215" s="9"/>
      <c r="GT215" s="9"/>
      <c r="GU215" s="9"/>
      <c r="GV215" s="9"/>
      <c r="GW215" s="9"/>
      <c r="GX215" s="9"/>
      <c r="GY215" s="9"/>
      <c r="GZ215" s="9"/>
      <c r="HA215" s="9"/>
      <c r="HB215" s="9"/>
      <c r="HC215" s="9"/>
      <c r="HD215" s="9"/>
      <c r="HE215" s="9"/>
      <c r="HF215" s="9"/>
      <c r="HG215" s="9"/>
      <c r="HH215" s="9"/>
      <c r="HI215" s="9"/>
      <c r="HJ215" s="9"/>
      <c r="HK215" s="9"/>
      <c r="HL215" s="9"/>
      <c r="HM215" s="9"/>
      <c r="HN215" s="9"/>
      <c r="HO215" s="9"/>
      <c r="HP215" s="9"/>
      <c r="HQ215" s="9"/>
      <c r="HR215" s="9"/>
      <c r="HS215" s="9"/>
      <c r="HT215" s="9"/>
      <c r="HU215" s="9"/>
      <c r="HV215" s="9"/>
      <c r="HW215" s="9"/>
      <c r="HX215" s="9"/>
      <c r="HY215" s="9"/>
      <c r="HZ215" s="9"/>
      <c r="IA215" s="9"/>
      <c r="IB215" s="9"/>
      <c r="IC215" s="9"/>
      <c r="ID215" s="9"/>
      <c r="IE215" s="9"/>
      <c r="IF215" s="9"/>
      <c r="IG215" s="9"/>
      <c r="IH215" s="9"/>
      <c r="II215" s="9"/>
      <c r="IJ215" s="9">
        <v>7</v>
      </c>
      <c r="IK215" s="9"/>
      <c r="IL215" s="9"/>
      <c r="IM215" s="9"/>
      <c r="IN215" s="9"/>
      <c r="IO215" s="9"/>
      <c r="IP215" s="9"/>
      <c r="IQ215" s="9"/>
      <c r="IR215" s="9"/>
      <c r="IS215" s="9"/>
      <c r="IT215" s="9"/>
      <c r="IU215" s="9"/>
      <c r="IV215" s="9"/>
      <c r="IW215" s="9"/>
      <c r="IX215" s="9"/>
      <c r="IY215" s="9"/>
      <c r="IZ215" s="9"/>
      <c r="JA215" s="9"/>
      <c r="JB215" s="9"/>
      <c r="JC215" s="9"/>
      <c r="JD215" s="9"/>
      <c r="JE215" s="9"/>
      <c r="JF215" s="9"/>
      <c r="JG215" s="9"/>
      <c r="JH215" s="9"/>
      <c r="JI215" s="9"/>
      <c r="JJ215" s="9"/>
      <c r="JK215" s="9"/>
      <c r="JL215" s="9"/>
      <c r="JM215" s="9"/>
      <c r="JN215" s="9"/>
      <c r="JO215" s="9"/>
      <c r="JP215" s="10" t="str">
        <f t="shared" si="3"/>
        <v>Sword &amp; skull</v>
      </c>
    </row>
    <row r="216" spans="1:276" ht="10.199999999999999" x14ac:dyDescent="0.2">
      <c r="A216" s="24">
        <v>215</v>
      </c>
      <c r="B216" s="6" t="s">
        <v>107</v>
      </c>
      <c r="C216" s="7">
        <f>AVERAGE(E216:JS216)</f>
        <v>7.8048780487804876</v>
      </c>
      <c r="D216" s="8">
        <f>COUNT(E216:JS216,"&gt;1")</f>
        <v>41</v>
      </c>
      <c r="E216" s="9">
        <v>8</v>
      </c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>
        <v>7</v>
      </c>
      <c r="AB216" s="9">
        <v>7.5</v>
      </c>
      <c r="AC216" s="9">
        <v>9</v>
      </c>
      <c r="AD216" s="9"/>
      <c r="AE216" s="9"/>
      <c r="AF216" s="9"/>
      <c r="AG216" s="9"/>
      <c r="AH216" s="9"/>
      <c r="AI216" s="9"/>
      <c r="AJ216" s="9"/>
      <c r="AK216" s="9"/>
      <c r="AL216" s="9"/>
      <c r="AM216" s="9">
        <v>8</v>
      </c>
      <c r="AN216" s="9">
        <v>6.5</v>
      </c>
      <c r="AO216" s="9"/>
      <c r="AP216" s="9">
        <v>4.5</v>
      </c>
      <c r="AQ216" s="9">
        <v>8.5</v>
      </c>
      <c r="AR216" s="9">
        <v>7.5</v>
      </c>
      <c r="AS216" s="9"/>
      <c r="AT216" s="9">
        <v>7.5</v>
      </c>
      <c r="AU216" s="9"/>
      <c r="AV216" s="9"/>
      <c r="AW216" s="9"/>
      <c r="AX216" s="9"/>
      <c r="AY216" s="9"/>
      <c r="AZ216" s="9"/>
      <c r="BA216" s="9"/>
      <c r="BB216" s="9"/>
      <c r="BC216" s="9">
        <v>9</v>
      </c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>
        <v>8.5</v>
      </c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>
        <v>9</v>
      </c>
      <c r="DJ216" s="9">
        <v>9</v>
      </c>
      <c r="DK216" s="9">
        <v>8</v>
      </c>
      <c r="DL216" s="9"/>
      <c r="DM216" s="9"/>
      <c r="DN216" s="9"/>
      <c r="DO216" s="9"/>
      <c r="DP216" s="9"/>
      <c r="DQ216" s="9"/>
      <c r="DR216" s="9"/>
      <c r="DS216" s="9"/>
      <c r="DT216" s="9"/>
      <c r="DU216" s="9">
        <v>9</v>
      </c>
      <c r="DV216" s="9"/>
      <c r="DW216" s="9">
        <v>7</v>
      </c>
      <c r="DX216" s="9">
        <v>9</v>
      </c>
      <c r="DY216" s="9"/>
      <c r="DZ216" s="9"/>
      <c r="EA216" s="9"/>
      <c r="EB216" s="9">
        <v>8</v>
      </c>
      <c r="EC216" s="9"/>
      <c r="ED216" s="9">
        <v>7.5</v>
      </c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>
        <v>9</v>
      </c>
      <c r="EP216" s="9"/>
      <c r="EQ216" s="9"/>
      <c r="ER216" s="9"/>
      <c r="ES216" s="9">
        <v>9</v>
      </c>
      <c r="ET216" s="9">
        <v>8</v>
      </c>
      <c r="EU216" s="9"/>
      <c r="EV216" s="9"/>
      <c r="EW216" s="9"/>
      <c r="EX216" s="9">
        <v>7</v>
      </c>
      <c r="EY216" s="9"/>
      <c r="EZ216" s="9">
        <v>8</v>
      </c>
      <c r="FA216" s="9"/>
      <c r="FB216" s="9"/>
      <c r="FC216" s="9"/>
      <c r="FD216" s="9"/>
      <c r="FE216" s="9"/>
      <c r="FF216" s="9"/>
      <c r="FG216" s="9"/>
      <c r="FH216" s="9"/>
      <c r="FI216" s="9"/>
      <c r="FJ216" s="9"/>
      <c r="FK216" s="9"/>
      <c r="FL216" s="9"/>
      <c r="FM216" s="9"/>
      <c r="FN216" s="9">
        <v>9</v>
      </c>
      <c r="FO216" s="9"/>
      <c r="FP216" s="9"/>
      <c r="FQ216" s="9"/>
      <c r="FR216" s="9"/>
      <c r="FS216" s="9"/>
      <c r="FT216" s="9"/>
      <c r="FU216" s="9">
        <v>7</v>
      </c>
      <c r="FV216" s="9"/>
      <c r="FW216" s="9"/>
      <c r="FX216" s="9"/>
      <c r="FY216" s="9"/>
      <c r="FZ216" s="9"/>
      <c r="GA216" s="9"/>
      <c r="GB216" s="9"/>
      <c r="GC216" s="9"/>
      <c r="GD216" s="9"/>
      <c r="GE216" s="9"/>
      <c r="GF216" s="9"/>
      <c r="GG216" s="9"/>
      <c r="GH216" s="9"/>
      <c r="GI216" s="9"/>
      <c r="GJ216" s="9"/>
      <c r="GK216" s="9"/>
      <c r="GL216" s="9"/>
      <c r="GM216" s="9"/>
      <c r="GN216" s="9"/>
      <c r="GO216" s="9"/>
      <c r="GP216" s="9">
        <v>9</v>
      </c>
      <c r="GQ216" s="9"/>
      <c r="GR216" s="9">
        <v>8</v>
      </c>
      <c r="GS216" s="9"/>
      <c r="GT216" s="9"/>
      <c r="GU216" s="9"/>
      <c r="GV216" s="9"/>
      <c r="GW216" s="9"/>
      <c r="GX216" s="9"/>
      <c r="GY216" s="9"/>
      <c r="GZ216" s="9"/>
      <c r="HA216" s="9"/>
      <c r="HB216" s="9"/>
      <c r="HC216" s="9"/>
      <c r="HD216" s="9"/>
      <c r="HE216" s="9">
        <v>8</v>
      </c>
      <c r="HF216" s="9"/>
      <c r="HG216" s="9"/>
      <c r="HH216" s="9">
        <v>6</v>
      </c>
      <c r="HI216" s="9"/>
      <c r="HJ216" s="9">
        <v>8</v>
      </c>
      <c r="HK216" s="9"/>
      <c r="HL216" s="9">
        <v>7</v>
      </c>
      <c r="HM216" s="9">
        <v>8</v>
      </c>
      <c r="HN216" s="9"/>
      <c r="HO216" s="9">
        <v>7</v>
      </c>
      <c r="HP216" s="9">
        <v>7</v>
      </c>
      <c r="HQ216" s="9"/>
      <c r="HR216" s="9">
        <v>7</v>
      </c>
      <c r="HS216" s="9"/>
      <c r="HT216" s="9"/>
      <c r="HU216" s="9"/>
      <c r="HV216" s="9"/>
      <c r="HW216" s="9"/>
      <c r="HX216" s="9"/>
      <c r="HY216" s="9">
        <v>7</v>
      </c>
      <c r="HZ216" s="9"/>
      <c r="IA216" s="9"/>
      <c r="IB216" s="9">
        <v>9</v>
      </c>
      <c r="IC216" s="9"/>
      <c r="ID216" s="9"/>
      <c r="IE216" s="9"/>
      <c r="IF216" s="9"/>
      <c r="IG216" s="9"/>
      <c r="IH216" s="9"/>
      <c r="II216" s="9"/>
      <c r="IJ216" s="9">
        <v>6</v>
      </c>
      <c r="IK216" s="9"/>
      <c r="IL216" s="9"/>
      <c r="IM216" s="9"/>
      <c r="IN216" s="9"/>
      <c r="IO216" s="9">
        <v>8</v>
      </c>
      <c r="IP216" s="9"/>
      <c r="IQ216" s="9"/>
      <c r="IR216" s="9"/>
      <c r="IS216" s="9"/>
      <c r="IT216" s="9"/>
      <c r="IU216" s="9"/>
      <c r="IV216" s="9"/>
      <c r="IW216" s="9"/>
      <c r="IX216" s="9"/>
      <c r="IY216" s="9"/>
      <c r="IZ216" s="9"/>
      <c r="JA216" s="9"/>
      <c r="JB216" s="9"/>
      <c r="JC216" s="9"/>
      <c r="JD216" s="9"/>
      <c r="JE216" s="9"/>
      <c r="JF216" s="9"/>
      <c r="JG216" s="9"/>
      <c r="JH216" s="9"/>
      <c r="JI216" s="9"/>
      <c r="JJ216" s="9"/>
      <c r="JK216" s="9"/>
      <c r="JL216" s="9"/>
      <c r="JM216" s="9"/>
      <c r="JN216" s="9"/>
      <c r="JO216" s="9"/>
      <c r="JP216" s="10" t="str">
        <f t="shared" si="3"/>
        <v>THAT'S LIFE</v>
      </c>
    </row>
    <row r="217" spans="1:276" ht="10.199999999999999" x14ac:dyDescent="0.2">
      <c r="A217" s="24">
        <v>216</v>
      </c>
      <c r="B217" s="6" t="s">
        <v>236</v>
      </c>
      <c r="C217" s="7">
        <f>AVERAGE(E217:JS217)</f>
        <v>7.8</v>
      </c>
      <c r="D217" s="8">
        <f>COUNT(E217:JS217,"&gt;1")</f>
        <v>10</v>
      </c>
      <c r="E217" s="9">
        <v>9</v>
      </c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>
        <v>8</v>
      </c>
      <c r="DV217" s="9"/>
      <c r="DW217" s="9"/>
      <c r="DX217" s="9">
        <v>8</v>
      </c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/>
      <c r="GA217" s="9"/>
      <c r="GB217" s="9"/>
      <c r="GC217" s="9"/>
      <c r="GD217" s="9"/>
      <c r="GE217" s="9"/>
      <c r="GF217" s="9"/>
      <c r="GG217" s="9"/>
      <c r="GH217" s="9"/>
      <c r="GI217" s="9"/>
      <c r="GJ217" s="9"/>
      <c r="GK217" s="9"/>
      <c r="GL217" s="9"/>
      <c r="GM217" s="9"/>
      <c r="GN217" s="9"/>
      <c r="GO217" s="9"/>
      <c r="GP217" s="9"/>
      <c r="GQ217" s="9"/>
      <c r="GR217" s="9"/>
      <c r="GS217" s="9"/>
      <c r="GT217" s="9"/>
      <c r="GU217" s="9"/>
      <c r="GV217" s="9"/>
      <c r="GW217" s="9"/>
      <c r="GX217" s="9"/>
      <c r="GY217" s="9"/>
      <c r="GZ217" s="9"/>
      <c r="HA217" s="9"/>
      <c r="HB217" s="9">
        <v>8</v>
      </c>
      <c r="HC217" s="9">
        <v>7</v>
      </c>
      <c r="HD217" s="9"/>
      <c r="HE217" s="9">
        <v>8</v>
      </c>
      <c r="HF217" s="9"/>
      <c r="HG217" s="9"/>
      <c r="HH217" s="9">
        <v>7</v>
      </c>
      <c r="HI217" s="9"/>
      <c r="HJ217" s="9">
        <v>8</v>
      </c>
      <c r="HK217" s="9"/>
      <c r="HL217" s="9"/>
      <c r="HM217" s="9"/>
      <c r="HN217" s="9"/>
      <c r="HO217" s="9"/>
      <c r="HP217" s="9"/>
      <c r="HQ217" s="9"/>
      <c r="HR217" s="9"/>
      <c r="HS217" s="9"/>
      <c r="HT217" s="9"/>
      <c r="HU217" s="9"/>
      <c r="HV217" s="9"/>
      <c r="HW217" s="9"/>
      <c r="HX217" s="9"/>
      <c r="HY217" s="9"/>
      <c r="HZ217" s="9"/>
      <c r="IA217" s="9"/>
      <c r="IB217" s="9"/>
      <c r="IC217" s="9"/>
      <c r="ID217" s="9"/>
      <c r="IE217" s="9"/>
      <c r="IF217" s="9"/>
      <c r="IG217" s="9"/>
      <c r="IH217" s="9"/>
      <c r="II217" s="9"/>
      <c r="IJ217" s="9"/>
      <c r="IK217" s="9"/>
      <c r="IL217" s="9"/>
      <c r="IM217" s="9">
        <v>7</v>
      </c>
      <c r="IN217" s="9">
        <v>8</v>
      </c>
      <c r="IO217" s="9"/>
      <c r="IP217" s="9"/>
      <c r="IQ217" s="9"/>
      <c r="IR217" s="9"/>
      <c r="IS217" s="9"/>
      <c r="IT217" s="9"/>
      <c r="IU217" s="9"/>
      <c r="IV217" s="9"/>
      <c r="IW217" s="9"/>
      <c r="IX217" s="9"/>
      <c r="IY217" s="9"/>
      <c r="IZ217" s="9"/>
      <c r="JA217" s="9"/>
      <c r="JB217" s="9"/>
      <c r="JC217" s="9"/>
      <c r="JD217" s="9"/>
      <c r="JE217" s="9"/>
      <c r="JF217" s="9"/>
      <c r="JG217" s="9"/>
      <c r="JH217" s="9"/>
      <c r="JI217" s="9"/>
      <c r="JJ217" s="9"/>
      <c r="JK217" s="9"/>
      <c r="JL217" s="9"/>
      <c r="JM217" s="9"/>
      <c r="JN217" s="9"/>
      <c r="JO217" s="9"/>
      <c r="JP217" s="10" t="str">
        <f t="shared" si="3"/>
        <v>Gepakt en gezakt</v>
      </c>
    </row>
    <row r="218" spans="1:276" ht="10.199999999999999" x14ac:dyDescent="0.2">
      <c r="A218" s="24">
        <v>217</v>
      </c>
      <c r="B218" s="6" t="s">
        <v>190</v>
      </c>
      <c r="C218" s="7">
        <f>AVERAGE(E218:JS218)</f>
        <v>7.8</v>
      </c>
      <c r="D218" s="8">
        <f>COUNT(E218:JS218,"&gt;1")</f>
        <v>5</v>
      </c>
      <c r="E218" s="9">
        <v>8</v>
      </c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>
        <v>8</v>
      </c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>
        <v>8</v>
      </c>
      <c r="EP218" s="9"/>
      <c r="EQ218" s="9"/>
      <c r="ER218" s="9"/>
      <c r="ES218" s="9"/>
      <c r="ET218" s="9"/>
      <c r="EU218" s="9"/>
      <c r="EV218" s="9">
        <v>8</v>
      </c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/>
      <c r="FI218" s="9"/>
      <c r="FJ218" s="9"/>
      <c r="FK218" s="9"/>
      <c r="FL218" s="9"/>
      <c r="FM218" s="9"/>
      <c r="FN218" s="9"/>
      <c r="FO218" s="9"/>
      <c r="FP218" s="9"/>
      <c r="FQ218" s="9"/>
      <c r="FR218" s="9"/>
      <c r="FS218" s="9"/>
      <c r="FT218" s="9"/>
      <c r="FU218" s="9"/>
      <c r="FV218" s="9"/>
      <c r="FW218" s="9"/>
      <c r="FX218" s="9"/>
      <c r="FY218" s="9"/>
      <c r="FZ218" s="9"/>
      <c r="GA218" s="9"/>
      <c r="GB218" s="9">
        <v>7</v>
      </c>
      <c r="GC218" s="9"/>
      <c r="GD218" s="9"/>
      <c r="GE218" s="9"/>
      <c r="GF218" s="9"/>
      <c r="GG218" s="9"/>
      <c r="GH218" s="9"/>
      <c r="GI218" s="9"/>
      <c r="GJ218" s="9"/>
      <c r="GK218" s="9"/>
      <c r="GL218" s="9"/>
      <c r="GM218" s="9"/>
      <c r="GN218" s="9"/>
      <c r="GO218" s="9"/>
      <c r="GP218" s="9"/>
      <c r="GQ218" s="9"/>
      <c r="GR218" s="9"/>
      <c r="GS218" s="9"/>
      <c r="GT218" s="9"/>
      <c r="GU218" s="9"/>
      <c r="GV218" s="9"/>
      <c r="GW218" s="9"/>
      <c r="GX218" s="9"/>
      <c r="GY218" s="9"/>
      <c r="GZ218" s="9"/>
      <c r="HA218" s="9"/>
      <c r="HB218" s="9"/>
      <c r="HC218" s="9"/>
      <c r="HD218" s="9"/>
      <c r="HE218" s="9"/>
      <c r="HF218" s="9"/>
      <c r="HG218" s="9"/>
      <c r="HH218" s="9"/>
      <c r="HI218" s="9"/>
      <c r="HJ218" s="9"/>
      <c r="HK218" s="9"/>
      <c r="HL218" s="9"/>
      <c r="HM218" s="9"/>
      <c r="HN218" s="9"/>
      <c r="HO218" s="9"/>
      <c r="HP218" s="9"/>
      <c r="HQ218" s="9"/>
      <c r="HR218" s="9"/>
      <c r="HS218" s="9"/>
      <c r="HT218" s="9"/>
      <c r="HU218" s="9"/>
      <c r="HV218" s="9"/>
      <c r="HW218" s="9"/>
      <c r="HX218" s="9"/>
      <c r="HY218" s="9"/>
      <c r="HZ218" s="9"/>
      <c r="IA218" s="9"/>
      <c r="IB218" s="9"/>
      <c r="IC218" s="9"/>
      <c r="ID218" s="9"/>
      <c r="IE218" s="9"/>
      <c r="IF218" s="9"/>
      <c r="IG218" s="9"/>
      <c r="IH218" s="9"/>
      <c r="II218" s="9"/>
      <c r="IJ218" s="9"/>
      <c r="IK218" s="9"/>
      <c r="IL218" s="9"/>
      <c r="IM218" s="9"/>
      <c r="IN218" s="9"/>
      <c r="IO218" s="9"/>
      <c r="IP218" s="9"/>
      <c r="IQ218" s="9"/>
      <c r="IR218" s="9"/>
      <c r="IS218" s="9"/>
      <c r="IT218" s="9"/>
      <c r="IU218" s="9"/>
      <c r="IV218" s="9"/>
      <c r="IW218" s="9"/>
      <c r="IX218" s="9"/>
      <c r="IY218" s="9"/>
      <c r="IZ218" s="9"/>
      <c r="JA218" s="9"/>
      <c r="JB218" s="9"/>
      <c r="JC218" s="9"/>
      <c r="JD218" s="9"/>
      <c r="JE218" s="9"/>
      <c r="JF218" s="9"/>
      <c r="JG218" s="9"/>
      <c r="JH218" s="9"/>
      <c r="JI218" s="9"/>
      <c r="JJ218" s="9"/>
      <c r="JK218" s="9"/>
      <c r="JL218" s="9"/>
      <c r="JM218" s="9"/>
      <c r="JN218" s="9"/>
      <c r="JO218" s="9"/>
      <c r="JP218" s="10" t="str">
        <f t="shared" si="3"/>
        <v>1000 Km</v>
      </c>
    </row>
    <row r="219" spans="1:276" ht="10.199999999999999" x14ac:dyDescent="0.2">
      <c r="A219" s="24">
        <v>218</v>
      </c>
      <c r="B219" s="6" t="s">
        <v>466</v>
      </c>
      <c r="C219" s="7">
        <f>AVERAGE(E219:JS219)</f>
        <v>7.8</v>
      </c>
      <c r="D219" s="8">
        <f>COUNT(E219:JS219,"&gt;1")</f>
        <v>5</v>
      </c>
      <c r="E219" s="9">
        <v>8</v>
      </c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>
        <v>9</v>
      </c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>
        <v>8</v>
      </c>
      <c r="BD219" s="9">
        <v>8</v>
      </c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>
        <v>6</v>
      </c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  <c r="GM219" s="9"/>
      <c r="GN219" s="9"/>
      <c r="GO219" s="9"/>
      <c r="GP219" s="9"/>
      <c r="GQ219" s="9"/>
      <c r="GR219" s="9"/>
      <c r="GS219" s="9"/>
      <c r="GT219" s="9"/>
      <c r="GU219" s="9"/>
      <c r="GV219" s="9"/>
      <c r="GW219" s="9"/>
      <c r="GX219" s="9"/>
      <c r="GY219" s="9"/>
      <c r="GZ219" s="9"/>
      <c r="HA219" s="9"/>
      <c r="HB219" s="9"/>
      <c r="HC219" s="9"/>
      <c r="HD219" s="9"/>
      <c r="HE219" s="9"/>
      <c r="HF219" s="9"/>
      <c r="HG219" s="9"/>
      <c r="HH219" s="9"/>
      <c r="HI219" s="9"/>
      <c r="HJ219" s="9"/>
      <c r="HK219" s="9"/>
      <c r="HL219" s="9"/>
      <c r="HM219" s="9"/>
      <c r="HN219" s="9"/>
      <c r="HO219" s="9"/>
      <c r="HP219" s="9"/>
      <c r="HQ219" s="9"/>
      <c r="HR219" s="9"/>
      <c r="HS219" s="9"/>
      <c r="HT219" s="9"/>
      <c r="HU219" s="9"/>
      <c r="HV219" s="9"/>
      <c r="HW219" s="9"/>
      <c r="HX219" s="9"/>
      <c r="HY219" s="9"/>
      <c r="HZ219" s="9"/>
      <c r="IA219" s="9"/>
      <c r="IB219" s="9"/>
      <c r="IC219" s="9"/>
      <c r="ID219" s="9"/>
      <c r="IE219" s="9"/>
      <c r="IF219" s="9"/>
      <c r="IG219" s="9"/>
      <c r="IH219" s="9"/>
      <c r="II219" s="9"/>
      <c r="IJ219" s="9"/>
      <c r="IK219" s="9"/>
      <c r="IL219" s="9"/>
      <c r="IM219" s="9"/>
      <c r="IN219" s="9"/>
      <c r="IO219" s="9"/>
      <c r="IP219" s="9"/>
      <c r="IQ219" s="9"/>
      <c r="IR219" s="9"/>
      <c r="IS219" s="9"/>
      <c r="IT219" s="9"/>
      <c r="IU219" s="9"/>
      <c r="IV219" s="9"/>
      <c r="IW219" s="9"/>
      <c r="IX219" s="9"/>
      <c r="IY219" s="9"/>
      <c r="IZ219" s="9"/>
      <c r="JA219" s="9"/>
      <c r="JB219" s="9"/>
      <c r="JC219" s="9"/>
      <c r="JD219" s="9"/>
      <c r="JE219" s="9"/>
      <c r="JF219" s="9"/>
      <c r="JG219" s="9"/>
      <c r="JH219" s="9"/>
      <c r="JI219" s="9"/>
      <c r="JJ219" s="9"/>
      <c r="JK219" s="9"/>
      <c r="JL219" s="9"/>
      <c r="JM219" s="9"/>
      <c r="JN219" s="9"/>
      <c r="JO219" s="9"/>
      <c r="JP219" s="10" t="str">
        <f t="shared" si="3"/>
        <v>koehandel master</v>
      </c>
    </row>
    <row r="220" spans="1:276" ht="10.199999999999999" x14ac:dyDescent="0.2">
      <c r="A220" s="24">
        <v>219</v>
      </c>
      <c r="B220" s="6" t="s">
        <v>448</v>
      </c>
      <c r="C220" s="7">
        <f>AVERAGE(E220:JS220)</f>
        <v>7.7941176470588234</v>
      </c>
      <c r="D220" s="8">
        <f>COUNT(E220:JS220,"&gt;1")</f>
        <v>17</v>
      </c>
      <c r="E220" s="9"/>
      <c r="F220" s="9">
        <v>9</v>
      </c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>
        <v>7.5</v>
      </c>
      <c r="AK220" s="9"/>
      <c r="AL220" s="9">
        <v>8</v>
      </c>
      <c r="AM220" s="9">
        <v>7</v>
      </c>
      <c r="AN220" s="9"/>
      <c r="AO220" s="9"/>
      <c r="AP220" s="9">
        <v>8</v>
      </c>
      <c r="AQ220" s="9">
        <v>5</v>
      </c>
      <c r="AR220" s="9">
        <v>9</v>
      </c>
      <c r="AS220" s="9">
        <v>7</v>
      </c>
      <c r="AT220" s="9">
        <v>8.5</v>
      </c>
      <c r="AU220" s="9">
        <v>8</v>
      </c>
      <c r="AV220" s="9"/>
      <c r="AW220" s="9"/>
      <c r="AX220" s="9"/>
      <c r="AY220" s="9"/>
      <c r="AZ220" s="9"/>
      <c r="BA220" s="9"/>
      <c r="BB220" s="9"/>
      <c r="BC220" s="9"/>
      <c r="BD220" s="9">
        <v>8</v>
      </c>
      <c r="BE220" s="9"/>
      <c r="BF220" s="9"/>
      <c r="BG220" s="9"/>
      <c r="BH220" s="9"/>
      <c r="BI220" s="9">
        <v>8.5</v>
      </c>
      <c r="BJ220" s="9">
        <v>7</v>
      </c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>
        <v>8</v>
      </c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>
        <v>7</v>
      </c>
      <c r="CU220" s="9"/>
      <c r="CV220" s="9">
        <v>8</v>
      </c>
      <c r="CW220" s="9"/>
      <c r="CX220" s="9"/>
      <c r="CY220" s="9"/>
      <c r="CZ220" s="9"/>
      <c r="DA220" s="9"/>
      <c r="DB220" s="9"/>
      <c r="DC220" s="9"/>
      <c r="DD220" s="9"/>
      <c r="DE220" s="9"/>
      <c r="DF220" s="9">
        <v>9</v>
      </c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/>
      <c r="GI220" s="9"/>
      <c r="GJ220" s="9"/>
      <c r="GK220" s="9"/>
      <c r="GL220" s="9"/>
      <c r="GM220" s="9"/>
      <c r="GN220" s="9"/>
      <c r="GO220" s="9"/>
      <c r="GP220" s="9"/>
      <c r="GQ220" s="9"/>
      <c r="GR220" s="9"/>
      <c r="GS220" s="9"/>
      <c r="GT220" s="9"/>
      <c r="GU220" s="9"/>
      <c r="GV220" s="9"/>
      <c r="GW220" s="9"/>
      <c r="GX220" s="9"/>
      <c r="GY220" s="9"/>
      <c r="GZ220" s="9"/>
      <c r="HA220" s="9"/>
      <c r="HB220" s="9"/>
      <c r="HC220" s="9"/>
      <c r="HD220" s="9"/>
      <c r="HE220" s="9"/>
      <c r="HF220" s="9"/>
      <c r="HG220" s="9"/>
      <c r="HH220" s="9"/>
      <c r="HI220" s="9"/>
      <c r="HJ220" s="9"/>
      <c r="HK220" s="9"/>
      <c r="HL220" s="9"/>
      <c r="HM220" s="9"/>
      <c r="HN220" s="9"/>
      <c r="HO220" s="9"/>
      <c r="HP220" s="9"/>
      <c r="HQ220" s="9"/>
      <c r="HR220" s="9"/>
      <c r="HS220" s="9"/>
      <c r="HT220" s="9"/>
      <c r="HU220" s="9"/>
      <c r="HV220" s="9"/>
      <c r="HW220" s="9"/>
      <c r="HX220" s="9"/>
      <c r="HY220" s="9"/>
      <c r="HZ220" s="9"/>
      <c r="IA220" s="9"/>
      <c r="IB220" s="9"/>
      <c r="IC220" s="9"/>
      <c r="ID220" s="9"/>
      <c r="IE220" s="9"/>
      <c r="IF220" s="9"/>
      <c r="IG220" s="9"/>
      <c r="IH220" s="9"/>
      <c r="II220" s="9"/>
      <c r="IJ220" s="9"/>
      <c r="IK220" s="9"/>
      <c r="IL220" s="9"/>
      <c r="IM220" s="9"/>
      <c r="IN220" s="9"/>
      <c r="IO220" s="9"/>
      <c r="IP220" s="9"/>
      <c r="IQ220" s="9"/>
      <c r="IR220" s="9"/>
      <c r="IS220" s="9"/>
      <c r="IT220" s="9"/>
      <c r="IU220" s="9"/>
      <c r="IV220" s="9"/>
      <c r="IW220" s="9"/>
      <c r="IX220" s="9"/>
      <c r="IY220" s="9"/>
      <c r="IZ220" s="9"/>
      <c r="JA220" s="9"/>
      <c r="JB220" s="9"/>
      <c r="JC220" s="9"/>
      <c r="JD220" s="9"/>
      <c r="JE220" s="9"/>
      <c r="JF220" s="9"/>
      <c r="JG220" s="9"/>
      <c r="JH220" s="9"/>
      <c r="JI220" s="9"/>
      <c r="JJ220" s="9"/>
      <c r="JK220" s="9"/>
      <c r="JL220" s="9"/>
      <c r="JM220" s="9"/>
      <c r="JN220" s="9"/>
      <c r="JO220" s="9"/>
      <c r="JP220" s="10" t="str">
        <f t="shared" si="3"/>
        <v>Spyfall</v>
      </c>
    </row>
    <row r="221" spans="1:276" ht="10.199999999999999" x14ac:dyDescent="0.2">
      <c r="A221" s="24">
        <v>220</v>
      </c>
      <c r="B221" s="6" t="s">
        <v>135</v>
      </c>
      <c r="C221" s="7">
        <f>AVERAGE(E221:JS221)</f>
        <v>7.7857142857142856</v>
      </c>
      <c r="D221" s="8">
        <f>COUNT(E221:JS221,"&gt;1")</f>
        <v>14</v>
      </c>
      <c r="E221" s="9">
        <v>8.5</v>
      </c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>
        <v>8</v>
      </c>
      <c r="AN221" s="9">
        <v>7</v>
      </c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>
        <v>7.5</v>
      </c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>
        <v>7</v>
      </c>
      <c r="EL221" s="9"/>
      <c r="EM221" s="9"/>
      <c r="EN221" s="9"/>
      <c r="EO221" s="9">
        <v>7.5</v>
      </c>
      <c r="EP221" s="9"/>
      <c r="EQ221" s="9"/>
      <c r="ER221" s="9"/>
      <c r="ES221" s="9">
        <v>8</v>
      </c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>
        <v>8</v>
      </c>
      <c r="FE221" s="9"/>
      <c r="FF221" s="9"/>
      <c r="FG221" s="9"/>
      <c r="FH221" s="9"/>
      <c r="FI221" s="9"/>
      <c r="FJ221" s="9"/>
      <c r="FK221" s="9"/>
      <c r="FL221" s="9"/>
      <c r="FM221" s="9"/>
      <c r="FN221" s="9"/>
      <c r="FO221" s="9"/>
      <c r="FP221" s="9"/>
      <c r="FQ221" s="9"/>
      <c r="FR221" s="9"/>
      <c r="FS221" s="9"/>
      <c r="FT221" s="9"/>
      <c r="FU221" s="9"/>
      <c r="FV221" s="9"/>
      <c r="FW221" s="9"/>
      <c r="FX221" s="9"/>
      <c r="FY221" s="9"/>
      <c r="FZ221" s="9"/>
      <c r="GA221" s="9">
        <v>8</v>
      </c>
      <c r="GB221" s="9">
        <v>8.5</v>
      </c>
      <c r="GC221" s="9"/>
      <c r="GD221" s="9"/>
      <c r="GE221" s="9"/>
      <c r="GF221" s="9"/>
      <c r="GG221" s="9"/>
      <c r="GH221" s="9"/>
      <c r="GI221" s="9"/>
      <c r="GJ221" s="9"/>
      <c r="GK221" s="9"/>
      <c r="GL221" s="9"/>
      <c r="GM221" s="9"/>
      <c r="GN221" s="9"/>
      <c r="GO221" s="9"/>
      <c r="GP221" s="9"/>
      <c r="GQ221" s="9"/>
      <c r="GR221" s="9"/>
      <c r="GS221" s="9"/>
      <c r="GT221" s="9"/>
      <c r="GU221" s="9"/>
      <c r="GV221" s="9"/>
      <c r="GW221" s="9"/>
      <c r="GX221" s="9"/>
      <c r="GY221" s="9"/>
      <c r="GZ221" s="9"/>
      <c r="HA221" s="9"/>
      <c r="HB221" s="9"/>
      <c r="HC221" s="9"/>
      <c r="HD221" s="9"/>
      <c r="HE221" s="9"/>
      <c r="HF221" s="9"/>
      <c r="HG221" s="9"/>
      <c r="HH221" s="9"/>
      <c r="HI221" s="9"/>
      <c r="HJ221" s="9"/>
      <c r="HK221" s="9"/>
      <c r="HL221" s="9"/>
      <c r="HM221" s="9"/>
      <c r="HN221" s="9">
        <v>8</v>
      </c>
      <c r="HO221" s="9"/>
      <c r="HP221" s="9"/>
      <c r="HQ221" s="9"/>
      <c r="HR221" s="9"/>
      <c r="HS221" s="9"/>
      <c r="HT221" s="9"/>
      <c r="HU221" s="9"/>
      <c r="HV221" s="9"/>
      <c r="HW221" s="9"/>
      <c r="HX221" s="9"/>
      <c r="HY221" s="9">
        <v>7</v>
      </c>
      <c r="HZ221" s="9"/>
      <c r="IA221" s="9"/>
      <c r="IB221" s="9"/>
      <c r="IC221" s="9"/>
      <c r="ID221" s="9"/>
      <c r="IE221" s="9"/>
      <c r="IF221" s="9">
        <v>8</v>
      </c>
      <c r="IG221" s="9">
        <v>8</v>
      </c>
      <c r="IH221" s="9"/>
      <c r="II221" s="9"/>
      <c r="IJ221" s="9"/>
      <c r="IK221" s="9"/>
      <c r="IL221" s="9"/>
      <c r="IM221" s="9"/>
      <c r="IN221" s="9"/>
      <c r="IO221" s="9"/>
      <c r="IP221" s="9"/>
      <c r="IQ221" s="9"/>
      <c r="IR221" s="9"/>
      <c r="IS221" s="9"/>
      <c r="IT221" s="9"/>
      <c r="IU221" s="9"/>
      <c r="IV221" s="9"/>
      <c r="IW221" s="9"/>
      <c r="IX221" s="9"/>
      <c r="IY221" s="9"/>
      <c r="IZ221" s="9"/>
      <c r="JA221" s="9"/>
      <c r="JB221" s="9"/>
      <c r="JC221" s="9"/>
      <c r="JD221" s="9"/>
      <c r="JE221" s="9"/>
      <c r="JF221" s="9"/>
      <c r="JG221" s="9"/>
      <c r="JH221" s="9"/>
      <c r="JI221" s="9"/>
      <c r="JJ221" s="9"/>
      <c r="JK221" s="9"/>
      <c r="JL221" s="9"/>
      <c r="JM221" s="9"/>
      <c r="JN221" s="9"/>
      <c r="JO221" s="9"/>
      <c r="JP221" s="10" t="str">
        <f t="shared" si="3"/>
        <v>In 80 tagen um die welt</v>
      </c>
    </row>
    <row r="222" spans="1:276" x14ac:dyDescent="0.25">
      <c r="A222" s="24">
        <v>221</v>
      </c>
      <c r="B222" s="14" t="s">
        <v>693</v>
      </c>
      <c r="C222" s="7">
        <f>AVERAGE(E222:JS222)</f>
        <v>7.7857142857142856</v>
      </c>
      <c r="D222" s="8">
        <f>COUNT(E222:JS222,"&gt;1")</f>
        <v>7</v>
      </c>
      <c r="E222" s="9"/>
      <c r="F222" s="9"/>
      <c r="G222" s="9"/>
      <c r="H222" s="9"/>
      <c r="I222" s="9"/>
      <c r="J222" s="9"/>
      <c r="K222" s="9"/>
      <c r="L222" s="9">
        <v>9</v>
      </c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>
        <v>6.5</v>
      </c>
      <c r="AK222" s="9">
        <v>7</v>
      </c>
      <c r="AL222" s="9">
        <v>7</v>
      </c>
      <c r="AM222" s="9">
        <v>9</v>
      </c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>
        <v>7</v>
      </c>
      <c r="BR222" s="9">
        <v>9</v>
      </c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  <c r="GM222" s="9"/>
      <c r="GN222" s="9"/>
      <c r="GO222" s="9"/>
      <c r="GP222" s="9"/>
      <c r="GQ222" s="9"/>
      <c r="GR222" s="9"/>
      <c r="GS222" s="9"/>
      <c r="GT222" s="9"/>
      <c r="GU222" s="9"/>
      <c r="GV222" s="9"/>
      <c r="GW222" s="9"/>
      <c r="GX222" s="9"/>
      <c r="GY222" s="9"/>
      <c r="GZ222" s="9"/>
      <c r="HA222" s="9"/>
      <c r="HB222" s="9"/>
      <c r="HC222" s="9"/>
      <c r="HD222" s="9"/>
      <c r="HE222" s="9"/>
      <c r="HF222" s="9"/>
      <c r="HG222" s="9"/>
      <c r="HH222" s="9"/>
      <c r="HI222" s="9"/>
      <c r="HJ222" s="9"/>
      <c r="HK222" s="9"/>
      <c r="HL222" s="9"/>
      <c r="HM222" s="9"/>
      <c r="HN222" s="9"/>
      <c r="HO222" s="9"/>
      <c r="HP222" s="9"/>
      <c r="HQ222" s="9"/>
      <c r="HR222" s="9"/>
      <c r="HS222" s="9"/>
      <c r="HT222" s="9"/>
      <c r="HU222" s="9"/>
      <c r="HV222" s="9"/>
      <c r="HW222" s="9"/>
      <c r="HX222" s="9"/>
      <c r="HY222" s="9"/>
      <c r="HZ222" s="9"/>
      <c r="IA222" s="9"/>
      <c r="IB222" s="9"/>
      <c r="IC222" s="9"/>
      <c r="ID222" s="9"/>
      <c r="IE222" s="9"/>
      <c r="IF222" s="9"/>
      <c r="IG222" s="9"/>
      <c r="IH222" s="9"/>
      <c r="II222" s="9"/>
      <c r="IJ222" s="9"/>
      <c r="IK222" s="9"/>
      <c r="IL222" s="9"/>
      <c r="IM222" s="9"/>
      <c r="IN222" s="9"/>
      <c r="IO222" s="9"/>
      <c r="IP222" s="9"/>
      <c r="IQ222" s="9"/>
      <c r="IR222" s="9"/>
      <c r="IS222" s="9"/>
      <c r="IT222" s="9"/>
      <c r="IU222" s="9"/>
      <c r="IV222" s="9"/>
      <c r="IW222" s="9"/>
      <c r="IX222" s="9"/>
      <c r="IY222" s="9"/>
      <c r="IZ222" s="9"/>
      <c r="JA222" s="9"/>
      <c r="JB222" s="9"/>
      <c r="JC222" s="9"/>
      <c r="JD222" s="9"/>
      <c r="JE222" s="9"/>
      <c r="JF222" s="9"/>
      <c r="JG222" s="9"/>
      <c r="JH222" s="9"/>
      <c r="JI222" s="9"/>
      <c r="JJ222" s="9"/>
      <c r="JK222" s="9"/>
      <c r="JL222" s="9"/>
      <c r="JM222" s="9"/>
      <c r="JN222" s="9"/>
      <c r="JO222" s="9"/>
      <c r="JP222" s="10" t="str">
        <f t="shared" si="3"/>
        <v>Bavianenberg</v>
      </c>
    </row>
    <row r="223" spans="1:276" x14ac:dyDescent="0.25">
      <c r="A223" s="24">
        <v>222</v>
      </c>
      <c r="B223" s="16" t="s">
        <v>195</v>
      </c>
      <c r="C223" s="7">
        <f>AVERAGE(E223:JS223)</f>
        <v>7.7857142857142856</v>
      </c>
      <c r="D223" s="8">
        <f>COUNT(E223:JS223,"&gt;1")</f>
        <v>7</v>
      </c>
      <c r="E223" s="9">
        <v>7.5</v>
      </c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>
        <v>8</v>
      </c>
      <c r="AN223" s="9">
        <v>8.5</v>
      </c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>
        <v>7.5</v>
      </c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>
        <v>7</v>
      </c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>
        <v>8</v>
      </c>
      <c r="EP223" s="9"/>
      <c r="EQ223" s="9"/>
      <c r="ER223" s="9"/>
      <c r="ES223" s="9"/>
      <c r="ET223" s="9"/>
      <c r="EU223" s="9"/>
      <c r="EV223" s="9">
        <v>8</v>
      </c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/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  <c r="GH223" s="9"/>
      <c r="GI223" s="9"/>
      <c r="GJ223" s="9"/>
      <c r="GK223" s="9"/>
      <c r="GL223" s="9"/>
      <c r="GM223" s="9"/>
      <c r="GN223" s="9"/>
      <c r="GO223" s="9"/>
      <c r="GP223" s="9"/>
      <c r="GQ223" s="9"/>
      <c r="GR223" s="9"/>
      <c r="GS223" s="9"/>
      <c r="GT223" s="9"/>
      <c r="GU223" s="9"/>
      <c r="GV223" s="9"/>
      <c r="GW223" s="9"/>
      <c r="GX223" s="9"/>
      <c r="GY223" s="9"/>
      <c r="GZ223" s="9"/>
      <c r="HA223" s="9"/>
      <c r="HB223" s="9"/>
      <c r="HC223" s="9"/>
      <c r="HD223" s="9"/>
      <c r="HE223" s="9"/>
      <c r="HF223" s="9"/>
      <c r="HG223" s="9"/>
      <c r="HH223" s="9"/>
      <c r="HI223" s="9"/>
      <c r="HJ223" s="9"/>
      <c r="HK223" s="9"/>
      <c r="HL223" s="9"/>
      <c r="HM223" s="9"/>
      <c r="HN223" s="9"/>
      <c r="HO223" s="9"/>
      <c r="HP223" s="9"/>
      <c r="HQ223" s="9"/>
      <c r="HR223" s="9"/>
      <c r="HS223" s="9"/>
      <c r="HT223" s="9"/>
      <c r="HU223" s="9"/>
      <c r="HV223" s="9"/>
      <c r="HW223" s="9"/>
      <c r="HX223" s="9"/>
      <c r="HY223" s="9"/>
      <c r="HZ223" s="9"/>
      <c r="IA223" s="9"/>
      <c r="IB223" s="9"/>
      <c r="IC223" s="9"/>
      <c r="ID223" s="9"/>
      <c r="IE223" s="9"/>
      <c r="IF223" s="9"/>
      <c r="IG223" s="9"/>
      <c r="IH223" s="9"/>
      <c r="II223" s="9"/>
      <c r="IJ223" s="9"/>
      <c r="IK223" s="9"/>
      <c r="IL223" s="9"/>
      <c r="IM223" s="9"/>
      <c r="IN223" s="9"/>
      <c r="IO223" s="9"/>
      <c r="IP223" s="9"/>
      <c r="IQ223" s="9"/>
      <c r="IR223" s="9"/>
      <c r="IS223" s="9"/>
      <c r="IT223" s="9"/>
      <c r="IU223" s="9"/>
      <c r="IV223" s="9"/>
      <c r="IW223" s="9"/>
      <c r="IX223" s="9"/>
      <c r="IY223" s="9"/>
      <c r="IZ223" s="9"/>
      <c r="JA223" s="9"/>
      <c r="JB223" s="9"/>
      <c r="JC223" s="9"/>
      <c r="JD223" s="9"/>
      <c r="JE223" s="9"/>
      <c r="JF223" s="9"/>
      <c r="JG223" s="9"/>
      <c r="JH223" s="9"/>
      <c r="JI223" s="9"/>
      <c r="JJ223" s="9"/>
      <c r="JK223" s="9"/>
      <c r="JL223" s="9"/>
      <c r="JM223" s="9"/>
      <c r="JN223" s="9"/>
      <c r="JO223" s="9"/>
      <c r="JP223" s="10" t="str">
        <f t="shared" si="3"/>
        <v>Maloney's inheritance</v>
      </c>
    </row>
    <row r="224" spans="1:276" x14ac:dyDescent="0.25">
      <c r="A224" s="24">
        <v>223</v>
      </c>
      <c r="B224" s="14" t="s">
        <v>323</v>
      </c>
      <c r="C224" s="7">
        <f>AVERAGE(E224:JS224)</f>
        <v>7.7826086956521738</v>
      </c>
      <c r="D224" s="8">
        <f>COUNT(E224:JS224,"&gt;1")</f>
        <v>23</v>
      </c>
      <c r="E224" s="9">
        <v>8.5</v>
      </c>
      <c r="F224" s="9">
        <v>8</v>
      </c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>
        <v>8</v>
      </c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>
        <v>9</v>
      </c>
      <c r="AN224" s="9">
        <v>8</v>
      </c>
      <c r="AO224" s="9"/>
      <c r="AP224" s="9">
        <v>7</v>
      </c>
      <c r="AQ224" s="9">
        <v>7.5</v>
      </c>
      <c r="AR224" s="9">
        <v>6.5</v>
      </c>
      <c r="AS224" s="9"/>
      <c r="AT224" s="9">
        <v>7</v>
      </c>
      <c r="AU224" s="9"/>
      <c r="AV224" s="9"/>
      <c r="AW224" s="9"/>
      <c r="AX224" s="9"/>
      <c r="AY224" s="9"/>
      <c r="AZ224" s="9"/>
      <c r="BA224" s="9"/>
      <c r="BB224" s="9"/>
      <c r="BC224" s="9"/>
      <c r="BD224" s="9">
        <v>8.5</v>
      </c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>
        <v>8</v>
      </c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>
        <v>8</v>
      </c>
      <c r="DK224" s="9">
        <v>8.5</v>
      </c>
      <c r="DL224" s="9"/>
      <c r="DM224" s="9"/>
      <c r="DN224" s="9">
        <v>7.5</v>
      </c>
      <c r="DO224" s="9"/>
      <c r="DP224" s="9">
        <v>8</v>
      </c>
      <c r="DQ224" s="9"/>
      <c r="DR224" s="9">
        <v>8</v>
      </c>
      <c r="DS224" s="9"/>
      <c r="DT224" s="9">
        <v>8</v>
      </c>
      <c r="DU224" s="9">
        <v>7</v>
      </c>
      <c r="DV224" s="9"/>
      <c r="DW224" s="9">
        <v>7</v>
      </c>
      <c r="DX224" s="9">
        <v>7</v>
      </c>
      <c r="DY224" s="9">
        <v>8</v>
      </c>
      <c r="DZ224" s="9">
        <v>8</v>
      </c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  <c r="GH224" s="9"/>
      <c r="GI224" s="9"/>
      <c r="GJ224" s="9"/>
      <c r="GK224" s="9"/>
      <c r="GL224" s="9"/>
      <c r="GM224" s="9"/>
      <c r="GN224" s="9"/>
      <c r="GO224" s="9"/>
      <c r="GP224" s="9"/>
      <c r="GQ224" s="9"/>
      <c r="GR224" s="9"/>
      <c r="GS224" s="9"/>
      <c r="GT224" s="9"/>
      <c r="GU224" s="9"/>
      <c r="GV224" s="9"/>
      <c r="GW224" s="9"/>
      <c r="GX224" s="9"/>
      <c r="GY224" s="9"/>
      <c r="GZ224" s="9"/>
      <c r="HA224" s="9"/>
      <c r="HB224" s="9"/>
      <c r="HC224" s="9"/>
      <c r="HD224" s="9"/>
      <c r="HE224" s="9"/>
      <c r="HF224" s="9"/>
      <c r="HG224" s="9"/>
      <c r="HH224" s="9">
        <v>8</v>
      </c>
      <c r="HI224" s="9"/>
      <c r="HJ224" s="9"/>
      <c r="HK224" s="9"/>
      <c r="HL224" s="9"/>
      <c r="HM224" s="9"/>
      <c r="HN224" s="9"/>
      <c r="HO224" s="9"/>
      <c r="HP224" s="9"/>
      <c r="HQ224" s="9"/>
      <c r="HR224" s="9"/>
      <c r="HS224" s="9"/>
      <c r="HT224" s="9"/>
      <c r="HU224" s="9"/>
      <c r="HV224" s="9"/>
      <c r="HW224" s="9"/>
      <c r="HX224" s="9"/>
      <c r="HY224" s="9"/>
      <c r="HZ224" s="9"/>
      <c r="IA224" s="9"/>
      <c r="IB224" s="9"/>
      <c r="IC224" s="9"/>
      <c r="ID224" s="9"/>
      <c r="IE224" s="9"/>
      <c r="IF224" s="9"/>
      <c r="IG224" s="9"/>
      <c r="IH224" s="9"/>
      <c r="II224" s="9"/>
      <c r="IJ224" s="9"/>
      <c r="IK224" s="9"/>
      <c r="IL224" s="9"/>
      <c r="IM224" s="9"/>
      <c r="IN224" s="9"/>
      <c r="IO224" s="9"/>
      <c r="IP224" s="9"/>
      <c r="IQ224" s="9"/>
      <c r="IR224" s="9"/>
      <c r="IS224" s="9"/>
      <c r="IT224" s="9"/>
      <c r="IU224" s="9"/>
      <c r="IV224" s="9"/>
      <c r="IW224" s="9"/>
      <c r="IX224" s="9"/>
      <c r="IY224" s="9"/>
      <c r="IZ224" s="9"/>
      <c r="JA224" s="9"/>
      <c r="JB224" s="9"/>
      <c r="JC224" s="9"/>
      <c r="JD224" s="9"/>
      <c r="JE224" s="9"/>
      <c r="JF224" s="9"/>
      <c r="JG224" s="9"/>
      <c r="JH224" s="9"/>
      <c r="JI224" s="9"/>
      <c r="JJ224" s="9"/>
      <c r="JK224" s="9"/>
      <c r="JL224" s="9"/>
      <c r="JM224" s="9"/>
      <c r="JN224" s="9"/>
      <c r="JO224" s="9"/>
      <c r="JP224" s="10" t="str">
        <f t="shared" si="3"/>
        <v>Robin</v>
      </c>
    </row>
    <row r="225" spans="1:276" ht="10.199999999999999" x14ac:dyDescent="0.2">
      <c r="A225" s="24">
        <v>224</v>
      </c>
      <c r="B225" s="6" t="s">
        <v>111</v>
      </c>
      <c r="C225" s="7">
        <f>AVERAGE(E225:JS225)</f>
        <v>7.7777777777777777</v>
      </c>
      <c r="D225" s="8">
        <f>COUNT(E225:JS225,"&gt;1")</f>
        <v>9</v>
      </c>
      <c r="E225" s="9">
        <v>6</v>
      </c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>
        <v>8</v>
      </c>
      <c r="AN225" s="9">
        <v>7</v>
      </c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>
        <v>7</v>
      </c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>
        <v>9</v>
      </c>
      <c r="FX225" s="9"/>
      <c r="FY225" s="9"/>
      <c r="FZ225" s="9"/>
      <c r="GA225" s="9"/>
      <c r="GB225" s="9"/>
      <c r="GC225" s="9">
        <v>10</v>
      </c>
      <c r="GD225" s="9"/>
      <c r="GE225" s="9"/>
      <c r="GF225" s="9"/>
      <c r="GG225" s="9"/>
      <c r="GH225" s="9"/>
      <c r="GI225" s="9"/>
      <c r="GJ225" s="9"/>
      <c r="GK225" s="9"/>
      <c r="GL225" s="9"/>
      <c r="GM225" s="9"/>
      <c r="GN225" s="9"/>
      <c r="GO225" s="9"/>
      <c r="GP225" s="9"/>
      <c r="GQ225" s="9"/>
      <c r="GR225" s="9"/>
      <c r="GS225" s="9"/>
      <c r="GT225" s="9"/>
      <c r="GU225" s="9"/>
      <c r="GV225" s="9"/>
      <c r="GW225" s="9"/>
      <c r="GX225" s="9"/>
      <c r="GY225" s="9"/>
      <c r="GZ225" s="9"/>
      <c r="HA225" s="9"/>
      <c r="HB225" s="9"/>
      <c r="HC225" s="9"/>
      <c r="HD225" s="9"/>
      <c r="HE225" s="9"/>
      <c r="HF225" s="9"/>
      <c r="HG225" s="9"/>
      <c r="HH225" s="9"/>
      <c r="HI225" s="9"/>
      <c r="HJ225" s="9"/>
      <c r="HK225" s="9"/>
      <c r="HL225" s="9"/>
      <c r="HM225" s="9"/>
      <c r="HN225" s="9"/>
      <c r="HO225" s="9"/>
      <c r="HP225" s="9"/>
      <c r="HQ225" s="9"/>
      <c r="HR225" s="9"/>
      <c r="HS225" s="9"/>
      <c r="HT225" s="9"/>
      <c r="HU225" s="9"/>
      <c r="HV225" s="9"/>
      <c r="HW225" s="9"/>
      <c r="HX225" s="9"/>
      <c r="HY225" s="9">
        <v>6</v>
      </c>
      <c r="HZ225" s="9"/>
      <c r="IA225" s="9"/>
      <c r="IB225" s="9"/>
      <c r="IC225" s="9"/>
      <c r="ID225" s="9"/>
      <c r="IE225" s="9"/>
      <c r="IF225" s="9"/>
      <c r="IG225" s="9"/>
      <c r="IH225" s="9"/>
      <c r="II225" s="9"/>
      <c r="IJ225" s="9">
        <v>8</v>
      </c>
      <c r="IK225" s="9"/>
      <c r="IL225" s="9"/>
      <c r="IM225" s="9"/>
      <c r="IN225" s="9"/>
      <c r="IO225" s="9"/>
      <c r="IP225" s="9"/>
      <c r="IQ225" s="9"/>
      <c r="IR225" s="9"/>
      <c r="IS225" s="9"/>
      <c r="IT225" s="9"/>
      <c r="IU225" s="9"/>
      <c r="IV225" s="9"/>
      <c r="IW225" s="9"/>
      <c r="IX225" s="9"/>
      <c r="IY225" s="9"/>
      <c r="IZ225" s="9"/>
      <c r="JA225" s="9"/>
      <c r="JB225" s="9"/>
      <c r="JC225" s="9"/>
      <c r="JD225" s="9"/>
      <c r="JE225" s="9"/>
      <c r="JF225" s="9"/>
      <c r="JG225" s="9"/>
      <c r="JH225" s="9"/>
      <c r="JI225" s="9"/>
      <c r="JJ225" s="9"/>
      <c r="JK225" s="9"/>
      <c r="JL225" s="9"/>
      <c r="JM225" s="9">
        <v>9</v>
      </c>
      <c r="JN225" s="9"/>
      <c r="JO225" s="9"/>
      <c r="JP225" s="10" t="str">
        <f t="shared" si="3"/>
        <v>Andromeda</v>
      </c>
    </row>
    <row r="226" spans="1:276" ht="10.199999999999999" x14ac:dyDescent="0.2">
      <c r="A226" s="24">
        <v>225</v>
      </c>
      <c r="B226" s="6" t="s">
        <v>77</v>
      </c>
      <c r="C226" s="7">
        <f>AVERAGE(E226:JS226)</f>
        <v>7.765625</v>
      </c>
      <c r="D226" s="8">
        <f>COUNT(E226:JS226,"&gt;1")</f>
        <v>16</v>
      </c>
      <c r="E226" s="9">
        <v>6</v>
      </c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>
        <v>8</v>
      </c>
      <c r="AN226" s="9">
        <v>7</v>
      </c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>
        <v>8</v>
      </c>
      <c r="EI226" s="9"/>
      <c r="EJ226" s="9"/>
      <c r="EK226" s="9"/>
      <c r="EL226" s="9"/>
      <c r="EM226" s="9"/>
      <c r="EN226" s="9"/>
      <c r="EO226" s="9">
        <v>8</v>
      </c>
      <c r="EP226" s="9"/>
      <c r="EQ226" s="9">
        <v>7</v>
      </c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9"/>
      <c r="FH226" s="9">
        <v>7</v>
      </c>
      <c r="FI226" s="9"/>
      <c r="FJ226" s="9"/>
      <c r="FK226" s="9"/>
      <c r="FL226" s="9"/>
      <c r="FM226" s="9"/>
      <c r="FN226" s="9"/>
      <c r="FO226" s="9"/>
      <c r="FP226" s="9">
        <v>10</v>
      </c>
      <c r="FQ226" s="9"/>
      <c r="FR226" s="9"/>
      <c r="FS226" s="9"/>
      <c r="FT226" s="9">
        <v>7</v>
      </c>
      <c r="FU226" s="9">
        <v>8.5</v>
      </c>
      <c r="FV226" s="9"/>
      <c r="FW226" s="9"/>
      <c r="FX226" s="9"/>
      <c r="FY226" s="9"/>
      <c r="FZ226" s="9"/>
      <c r="GA226" s="9"/>
      <c r="GB226" s="9"/>
      <c r="GC226" s="9"/>
      <c r="GD226" s="9"/>
      <c r="GE226" s="9"/>
      <c r="GF226" s="9"/>
      <c r="GG226" s="9"/>
      <c r="GH226" s="9"/>
      <c r="GI226" s="9"/>
      <c r="GJ226" s="9"/>
      <c r="GK226" s="9"/>
      <c r="GL226" s="9"/>
      <c r="GM226" s="9"/>
      <c r="GN226" s="9"/>
      <c r="GO226" s="9"/>
      <c r="GP226" s="9"/>
      <c r="GQ226" s="9"/>
      <c r="GR226" s="9"/>
      <c r="GS226" s="9">
        <v>9.75</v>
      </c>
      <c r="GT226" s="9"/>
      <c r="GU226" s="9"/>
      <c r="GV226" s="9"/>
      <c r="GW226" s="9"/>
      <c r="GX226" s="9"/>
      <c r="GY226" s="9"/>
      <c r="GZ226" s="9"/>
      <c r="HA226" s="9"/>
      <c r="HB226" s="9"/>
      <c r="HC226" s="9"/>
      <c r="HD226" s="9"/>
      <c r="HE226" s="9"/>
      <c r="HF226" s="9"/>
      <c r="HG226" s="9"/>
      <c r="HH226" s="9"/>
      <c r="HI226" s="9"/>
      <c r="HJ226" s="9"/>
      <c r="HK226" s="9"/>
      <c r="HL226" s="9"/>
      <c r="HM226" s="9"/>
      <c r="HN226" s="9"/>
      <c r="HO226" s="9"/>
      <c r="HP226" s="9"/>
      <c r="HQ226" s="9"/>
      <c r="HR226" s="9">
        <v>7</v>
      </c>
      <c r="HS226" s="9"/>
      <c r="HT226" s="9"/>
      <c r="HU226" s="9"/>
      <c r="HV226" s="9"/>
      <c r="HW226" s="9"/>
      <c r="HX226" s="9"/>
      <c r="HY226" s="9">
        <v>7</v>
      </c>
      <c r="HZ226" s="9"/>
      <c r="IA226" s="9"/>
      <c r="IB226" s="9"/>
      <c r="IC226" s="9"/>
      <c r="ID226" s="9"/>
      <c r="IE226" s="9"/>
      <c r="IF226" s="9"/>
      <c r="IG226" s="9"/>
      <c r="IH226" s="9"/>
      <c r="II226" s="9"/>
      <c r="IJ226" s="9"/>
      <c r="IK226" s="9"/>
      <c r="IL226" s="9"/>
      <c r="IM226" s="9"/>
      <c r="IN226" s="9"/>
      <c r="IO226" s="9"/>
      <c r="IP226" s="9"/>
      <c r="IQ226" s="9"/>
      <c r="IR226" s="9"/>
      <c r="IS226" s="9"/>
      <c r="IT226" s="9"/>
      <c r="IU226" s="9"/>
      <c r="IV226" s="9"/>
      <c r="IW226" s="9"/>
      <c r="IX226" s="9"/>
      <c r="IY226" s="9"/>
      <c r="IZ226" s="9"/>
      <c r="JA226" s="9"/>
      <c r="JB226" s="9"/>
      <c r="JC226" s="9"/>
      <c r="JD226" s="9"/>
      <c r="JE226" s="9">
        <v>8</v>
      </c>
      <c r="JF226" s="9">
        <v>6</v>
      </c>
      <c r="JG226" s="9"/>
      <c r="JH226" s="9"/>
      <c r="JI226" s="9"/>
      <c r="JJ226" s="9"/>
      <c r="JK226" s="9"/>
      <c r="JL226" s="9">
        <v>10</v>
      </c>
      <c r="JM226" s="9"/>
      <c r="JN226" s="9"/>
      <c r="JO226" s="9"/>
      <c r="JP226" s="10" t="str">
        <f t="shared" si="3"/>
        <v>Elfenland</v>
      </c>
    </row>
    <row r="227" spans="1:276" x14ac:dyDescent="0.25">
      <c r="A227" s="24">
        <v>226</v>
      </c>
      <c r="B227" s="14" t="s">
        <v>279</v>
      </c>
      <c r="C227" s="7">
        <f>AVERAGE(E227:JS227)</f>
        <v>7.7555555555555555</v>
      </c>
      <c r="D227" s="8">
        <f>COUNT(E227:JS227,"&gt;1")</f>
        <v>45</v>
      </c>
      <c r="E227" s="9">
        <v>9</v>
      </c>
      <c r="F227" s="9">
        <v>8</v>
      </c>
      <c r="G227" s="9">
        <v>9</v>
      </c>
      <c r="H227" s="9">
        <v>8</v>
      </c>
      <c r="I227" s="9"/>
      <c r="J227" s="9"/>
      <c r="K227" s="9"/>
      <c r="L227" s="9">
        <v>8</v>
      </c>
      <c r="M227" s="9"/>
      <c r="N227" s="9"/>
      <c r="O227" s="9">
        <v>8</v>
      </c>
      <c r="P227" s="9"/>
      <c r="Q227" s="9">
        <v>8</v>
      </c>
      <c r="R227" s="9"/>
      <c r="S227" s="9"/>
      <c r="T227" s="9"/>
      <c r="U227" s="9">
        <v>9</v>
      </c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>
        <v>7.5</v>
      </c>
      <c r="AK227" s="9"/>
      <c r="AL227" s="9">
        <v>7.5</v>
      </c>
      <c r="AM227" s="9">
        <v>7</v>
      </c>
      <c r="AN227" s="9">
        <v>7.5</v>
      </c>
      <c r="AO227" s="9"/>
      <c r="AP227" s="9">
        <v>7.5</v>
      </c>
      <c r="AQ227" s="9">
        <v>7</v>
      </c>
      <c r="AR227" s="9">
        <v>7</v>
      </c>
      <c r="AS227" s="9">
        <v>5</v>
      </c>
      <c r="AT227" s="9">
        <v>8</v>
      </c>
      <c r="AU227" s="9">
        <v>7</v>
      </c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>
        <v>8</v>
      </c>
      <c r="BJ227" s="9">
        <v>7</v>
      </c>
      <c r="BK227" s="9"/>
      <c r="BL227" s="9"/>
      <c r="BM227" s="9"/>
      <c r="BN227" s="9"/>
      <c r="BO227" s="9"/>
      <c r="BP227" s="9"/>
      <c r="BQ227" s="9">
        <v>8</v>
      </c>
      <c r="BR227" s="9">
        <v>10</v>
      </c>
      <c r="BS227" s="9">
        <v>7</v>
      </c>
      <c r="BT227" s="9">
        <v>9</v>
      </c>
      <c r="BU227" s="9">
        <v>9.5</v>
      </c>
      <c r="BV227" s="9"/>
      <c r="BW227" s="9"/>
      <c r="BX227" s="9"/>
      <c r="BY227" s="9"/>
      <c r="BZ227" s="9"/>
      <c r="CA227" s="9"/>
      <c r="CB227" s="9">
        <v>9</v>
      </c>
      <c r="CC227" s="9">
        <v>8</v>
      </c>
      <c r="CD227" s="9"/>
      <c r="CE227" s="9"/>
      <c r="CF227" s="9"/>
      <c r="CG227" s="9"/>
      <c r="CH227" s="9">
        <v>9</v>
      </c>
      <c r="CI227" s="9">
        <v>9</v>
      </c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>
        <v>9</v>
      </c>
      <c r="DS227" s="9"/>
      <c r="DT227" s="9"/>
      <c r="DU227" s="9"/>
      <c r="DV227" s="9"/>
      <c r="DW227" s="9"/>
      <c r="DX227" s="9"/>
      <c r="DY227" s="9"/>
      <c r="DZ227" s="9">
        <v>8</v>
      </c>
      <c r="EA227" s="9"/>
      <c r="EB227" s="9">
        <v>9</v>
      </c>
      <c r="EC227" s="9"/>
      <c r="ED227" s="9"/>
      <c r="EE227" s="9"/>
      <c r="EF227" s="9"/>
      <c r="EG227" s="9">
        <v>9</v>
      </c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>
        <v>2</v>
      </c>
      <c r="FI227" s="9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9"/>
      <c r="FU227" s="9">
        <v>3</v>
      </c>
      <c r="FV227" s="9"/>
      <c r="FW227" s="9"/>
      <c r="FX227" s="9"/>
      <c r="FY227" s="9"/>
      <c r="FZ227" s="9"/>
      <c r="GA227" s="9"/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  <c r="GM227" s="9"/>
      <c r="GN227" s="9"/>
      <c r="GO227" s="9"/>
      <c r="GP227" s="9"/>
      <c r="GQ227" s="9">
        <v>9</v>
      </c>
      <c r="GR227" s="9"/>
      <c r="GS227" s="9"/>
      <c r="GT227" s="9"/>
      <c r="GU227" s="9"/>
      <c r="GV227" s="9"/>
      <c r="GW227" s="9"/>
      <c r="GX227" s="9"/>
      <c r="GY227" s="9"/>
      <c r="GZ227" s="9"/>
      <c r="HA227" s="9"/>
      <c r="HB227" s="9"/>
      <c r="HC227" s="9"/>
      <c r="HD227" s="9"/>
      <c r="HE227" s="9"/>
      <c r="HF227" s="9"/>
      <c r="HG227" s="9">
        <v>7</v>
      </c>
      <c r="HH227" s="9">
        <v>8</v>
      </c>
      <c r="HI227" s="9"/>
      <c r="HJ227" s="9">
        <v>8.5</v>
      </c>
      <c r="HK227" s="9">
        <v>7</v>
      </c>
      <c r="HL227" s="9"/>
      <c r="HM227" s="9"/>
      <c r="HN227" s="9"/>
      <c r="HO227" s="9"/>
      <c r="HP227" s="9"/>
      <c r="HQ227" s="9"/>
      <c r="HR227" s="9"/>
      <c r="HS227" s="9"/>
      <c r="HT227" s="9"/>
      <c r="HU227" s="9"/>
      <c r="HV227" s="9"/>
      <c r="HW227" s="9"/>
      <c r="HX227" s="9"/>
      <c r="HY227" s="9"/>
      <c r="HZ227" s="9"/>
      <c r="IA227" s="9"/>
      <c r="IB227" s="9"/>
      <c r="IC227" s="9"/>
      <c r="ID227" s="9"/>
      <c r="IE227" s="9"/>
      <c r="IF227" s="9"/>
      <c r="IG227" s="9"/>
      <c r="IH227" s="9"/>
      <c r="II227" s="9"/>
      <c r="IJ227" s="9"/>
      <c r="IK227" s="9"/>
      <c r="IL227" s="9"/>
      <c r="IM227" s="9"/>
      <c r="IN227" s="9"/>
      <c r="IO227" s="9">
        <v>10</v>
      </c>
      <c r="IP227" s="9"/>
      <c r="IQ227" s="9"/>
      <c r="IR227" s="9"/>
      <c r="IS227" s="9"/>
      <c r="IT227" s="9"/>
      <c r="IU227" s="9"/>
      <c r="IV227" s="9"/>
      <c r="IW227" s="9"/>
      <c r="IX227" s="9"/>
      <c r="IY227" s="9"/>
      <c r="IZ227" s="9"/>
      <c r="JA227" s="9">
        <v>8</v>
      </c>
      <c r="JB227" s="9"/>
      <c r="JC227" s="9"/>
      <c r="JD227" s="9"/>
      <c r="JE227" s="9">
        <v>7</v>
      </c>
      <c r="JF227" s="9">
        <v>4</v>
      </c>
      <c r="JG227" s="9"/>
      <c r="JH227" s="9">
        <v>9</v>
      </c>
      <c r="JI227" s="9"/>
      <c r="JJ227" s="9"/>
      <c r="JK227" s="9"/>
      <c r="JL227" s="9"/>
      <c r="JM227" s="9"/>
      <c r="JN227" s="9"/>
      <c r="JO227" s="9"/>
      <c r="JP227" s="10" t="str">
        <f t="shared" si="3"/>
        <v>Lobo 77</v>
      </c>
    </row>
    <row r="228" spans="1:276" x14ac:dyDescent="0.25">
      <c r="A228" s="24">
        <v>227</v>
      </c>
      <c r="B228" s="14" t="s">
        <v>380</v>
      </c>
      <c r="C228" s="7">
        <f>AVERAGE(E228:JS228)</f>
        <v>7.75</v>
      </c>
      <c r="D228" s="8">
        <f>COUNT(E228:JS228,"&gt;1")</f>
        <v>10</v>
      </c>
      <c r="E228" s="9">
        <v>9</v>
      </c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>
        <v>7</v>
      </c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>
        <v>8.5</v>
      </c>
      <c r="BR228" s="9"/>
      <c r="BS228" s="9"/>
      <c r="BT228" s="9"/>
      <c r="BU228" s="9"/>
      <c r="BV228" s="9"/>
      <c r="BW228" s="9">
        <v>5</v>
      </c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>
        <v>8</v>
      </c>
      <c r="EH228" s="9"/>
      <c r="EI228" s="9"/>
      <c r="EJ228" s="9"/>
      <c r="EK228" s="9"/>
      <c r="EL228" s="9"/>
      <c r="EM228" s="9"/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9"/>
      <c r="FH228" s="9"/>
      <c r="FI228" s="9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9"/>
      <c r="FU228" s="9"/>
      <c r="FV228" s="9"/>
      <c r="FW228" s="9"/>
      <c r="FX228" s="9"/>
      <c r="FY228" s="9"/>
      <c r="FZ228" s="9"/>
      <c r="GA228" s="9"/>
      <c r="GB228" s="9"/>
      <c r="GC228" s="9"/>
      <c r="GD228" s="9"/>
      <c r="GE228" s="9"/>
      <c r="GF228" s="9"/>
      <c r="GG228" s="9"/>
      <c r="GH228" s="9"/>
      <c r="GI228" s="9"/>
      <c r="GJ228" s="9"/>
      <c r="GK228" s="9"/>
      <c r="GL228" s="9"/>
      <c r="GM228" s="9"/>
      <c r="GN228" s="9"/>
      <c r="GO228" s="9"/>
      <c r="GP228" s="9"/>
      <c r="GQ228" s="9"/>
      <c r="GR228" s="9"/>
      <c r="GS228" s="9"/>
      <c r="GT228" s="9"/>
      <c r="GU228" s="9"/>
      <c r="GV228" s="9"/>
      <c r="GW228" s="9"/>
      <c r="GX228" s="9"/>
      <c r="GY228" s="9"/>
      <c r="GZ228" s="9"/>
      <c r="HA228" s="9"/>
      <c r="HB228" s="9"/>
      <c r="HC228" s="9"/>
      <c r="HD228" s="9"/>
      <c r="HE228" s="9"/>
      <c r="HF228" s="9"/>
      <c r="HG228" s="9"/>
      <c r="HH228" s="9"/>
      <c r="HI228" s="9"/>
      <c r="HJ228" s="9"/>
      <c r="HK228" s="9"/>
      <c r="HL228" s="9"/>
      <c r="HM228" s="9"/>
      <c r="HN228" s="9"/>
      <c r="HO228" s="9"/>
      <c r="HP228" s="9"/>
      <c r="HQ228" s="9"/>
      <c r="HR228" s="9"/>
      <c r="HS228" s="9"/>
      <c r="HT228" s="9"/>
      <c r="HU228" s="9"/>
      <c r="HV228" s="9"/>
      <c r="HW228" s="9"/>
      <c r="HX228" s="9"/>
      <c r="HY228" s="9"/>
      <c r="HZ228" s="9"/>
      <c r="IA228" s="9"/>
      <c r="IB228" s="9"/>
      <c r="IC228" s="9"/>
      <c r="ID228" s="9"/>
      <c r="IE228" s="9"/>
      <c r="IF228" s="9"/>
      <c r="IG228" s="9"/>
      <c r="IH228" s="9"/>
      <c r="II228" s="9"/>
      <c r="IJ228" s="9"/>
      <c r="IK228" s="9"/>
      <c r="IL228" s="9"/>
      <c r="IM228" s="9"/>
      <c r="IN228" s="9"/>
      <c r="IO228" s="9"/>
      <c r="IP228" s="9"/>
      <c r="IQ228" s="9"/>
      <c r="IR228" s="9"/>
      <c r="IS228" s="9"/>
      <c r="IT228" s="9"/>
      <c r="IU228" s="9"/>
      <c r="IV228" s="9"/>
      <c r="IW228" s="9"/>
      <c r="IX228" s="9">
        <v>8.5</v>
      </c>
      <c r="IY228" s="9"/>
      <c r="IZ228" s="9"/>
      <c r="JA228" s="9"/>
      <c r="JB228" s="9"/>
      <c r="JC228" s="9">
        <v>8.5</v>
      </c>
      <c r="JD228" s="9">
        <v>7.5</v>
      </c>
      <c r="JE228" s="9">
        <v>8</v>
      </c>
      <c r="JF228" s="9">
        <v>7.5</v>
      </c>
      <c r="JG228" s="9"/>
      <c r="JH228" s="9"/>
      <c r="JI228" s="9"/>
      <c r="JJ228" s="9"/>
      <c r="JK228" s="9"/>
      <c r="JL228" s="9"/>
      <c r="JM228" s="9"/>
      <c r="JN228" s="9"/>
      <c r="JO228" s="9"/>
      <c r="JP228" s="10" t="str">
        <f t="shared" si="3"/>
        <v>Nox</v>
      </c>
    </row>
    <row r="229" spans="1:276" x14ac:dyDescent="0.25">
      <c r="A229" s="24">
        <v>228</v>
      </c>
      <c r="B229" s="14" t="s">
        <v>259</v>
      </c>
      <c r="C229" s="7">
        <f>AVERAGE(E229:JS229)</f>
        <v>7.75</v>
      </c>
      <c r="D229" s="8">
        <f>COUNT(E229:JS229,"&gt;1")</f>
        <v>8</v>
      </c>
      <c r="E229" s="9">
        <v>8.5</v>
      </c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>
        <v>8.5</v>
      </c>
      <c r="AN229" s="9">
        <v>8.5</v>
      </c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>
        <v>9</v>
      </c>
      <c r="BD229" s="9">
        <v>7.5</v>
      </c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>
        <v>5</v>
      </c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EO229" s="9"/>
      <c r="EP229" s="9"/>
      <c r="EQ229" s="9"/>
      <c r="ER229" s="9"/>
      <c r="ES229" s="9"/>
      <c r="ET229" s="9">
        <v>8</v>
      </c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9"/>
      <c r="FH229" s="9"/>
      <c r="FI229" s="9"/>
      <c r="FJ229" s="9"/>
      <c r="FK229" s="9"/>
      <c r="FL229" s="9"/>
      <c r="FM229" s="9"/>
      <c r="FN229" s="9"/>
      <c r="FO229" s="9"/>
      <c r="FP229" s="9"/>
      <c r="FQ229" s="9"/>
      <c r="FR229" s="9"/>
      <c r="FS229" s="9"/>
      <c r="FT229" s="9"/>
      <c r="FU229" s="9"/>
      <c r="FV229" s="9"/>
      <c r="FW229" s="9"/>
      <c r="FX229" s="9"/>
      <c r="FY229" s="9"/>
      <c r="FZ229" s="9"/>
      <c r="GA229" s="9"/>
      <c r="GB229" s="9"/>
      <c r="GC229" s="9"/>
      <c r="GD229" s="9"/>
      <c r="GE229" s="9"/>
      <c r="GF229" s="9"/>
      <c r="GG229" s="9"/>
      <c r="GH229" s="9"/>
      <c r="GI229" s="9"/>
      <c r="GJ229" s="9"/>
      <c r="GK229" s="9"/>
      <c r="GL229" s="9"/>
      <c r="GM229" s="9"/>
      <c r="GN229" s="9"/>
      <c r="GO229" s="9"/>
      <c r="GP229" s="9"/>
      <c r="GQ229" s="9"/>
      <c r="GR229" s="9"/>
      <c r="GS229" s="9"/>
      <c r="GT229" s="9"/>
      <c r="GU229" s="9"/>
      <c r="GV229" s="9"/>
      <c r="GW229" s="9"/>
      <c r="GX229" s="9"/>
      <c r="GY229" s="9"/>
      <c r="GZ229" s="9"/>
      <c r="HA229" s="9"/>
      <c r="HB229" s="9"/>
      <c r="HC229" s="9"/>
      <c r="HD229" s="9"/>
      <c r="HE229" s="9"/>
      <c r="HF229" s="9"/>
      <c r="HG229" s="9"/>
      <c r="HH229" s="9"/>
      <c r="HI229" s="9"/>
      <c r="HJ229" s="9"/>
      <c r="HK229" s="9"/>
      <c r="HL229" s="9"/>
      <c r="HM229" s="9"/>
      <c r="HN229" s="9"/>
      <c r="HO229" s="9"/>
      <c r="HP229" s="9"/>
      <c r="HQ229" s="9"/>
      <c r="HR229" s="9"/>
      <c r="HS229" s="9"/>
      <c r="HT229" s="9"/>
      <c r="HU229" s="9"/>
      <c r="HV229" s="9"/>
      <c r="HW229" s="9"/>
      <c r="HX229" s="9"/>
      <c r="HY229" s="9"/>
      <c r="HZ229" s="9"/>
      <c r="IA229" s="9"/>
      <c r="IB229" s="9"/>
      <c r="IC229" s="9"/>
      <c r="ID229" s="9"/>
      <c r="IE229" s="9"/>
      <c r="IF229" s="9"/>
      <c r="IG229" s="9"/>
      <c r="IH229" s="9"/>
      <c r="II229" s="9"/>
      <c r="IJ229" s="9">
        <v>7</v>
      </c>
      <c r="IK229" s="9"/>
      <c r="IL229" s="9"/>
      <c r="IM229" s="9"/>
      <c r="IN229" s="9"/>
      <c r="IO229" s="9"/>
      <c r="IP229" s="9"/>
      <c r="IQ229" s="9"/>
      <c r="IR229" s="9"/>
      <c r="IS229" s="9"/>
      <c r="IT229" s="9"/>
      <c r="IU229" s="9"/>
      <c r="IV229" s="9"/>
      <c r="IW229" s="9"/>
      <c r="IX229" s="9"/>
      <c r="IY229" s="9"/>
      <c r="IZ229" s="9"/>
      <c r="JA229" s="9"/>
      <c r="JB229" s="9"/>
      <c r="JC229" s="9"/>
      <c r="JD229" s="9"/>
      <c r="JE229" s="9"/>
      <c r="JF229" s="9"/>
      <c r="JG229" s="9"/>
      <c r="JH229" s="9"/>
      <c r="JI229" s="9"/>
      <c r="JJ229" s="9"/>
      <c r="JK229" s="9"/>
      <c r="JL229" s="9"/>
      <c r="JM229" s="9"/>
      <c r="JN229" s="9"/>
      <c r="JO229" s="9"/>
      <c r="JP229" s="10" t="str">
        <f t="shared" si="3"/>
        <v>Hab &amp; Gut</v>
      </c>
    </row>
    <row r="230" spans="1:276" x14ac:dyDescent="0.25">
      <c r="A230" s="24">
        <v>229</v>
      </c>
      <c r="B230" s="14" t="s">
        <v>462</v>
      </c>
      <c r="C230" s="7">
        <f>AVERAGE(E230:JS230)</f>
        <v>7.75</v>
      </c>
      <c r="D230" s="8">
        <f>COUNT(E230:JS230,"&gt;1")</f>
        <v>6</v>
      </c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>
        <v>9</v>
      </c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>
        <v>9</v>
      </c>
      <c r="BR230" s="9"/>
      <c r="BS230" s="9">
        <v>6</v>
      </c>
      <c r="BT230" s="9">
        <v>7</v>
      </c>
      <c r="BU230" s="9">
        <v>7.5</v>
      </c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  <c r="EM230" s="9"/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9"/>
      <c r="FH230" s="9"/>
      <c r="FI230" s="9"/>
      <c r="FJ230" s="9"/>
      <c r="FK230" s="9"/>
      <c r="FL230" s="9"/>
      <c r="FM230" s="9"/>
      <c r="FN230" s="9"/>
      <c r="FO230" s="9"/>
      <c r="FP230" s="9"/>
      <c r="FQ230" s="9"/>
      <c r="FR230" s="9"/>
      <c r="FS230" s="9"/>
      <c r="FT230" s="9"/>
      <c r="FU230" s="9"/>
      <c r="FV230" s="9"/>
      <c r="FW230" s="9"/>
      <c r="FX230" s="9"/>
      <c r="FY230" s="9"/>
      <c r="FZ230" s="9"/>
      <c r="GA230" s="9"/>
      <c r="GB230" s="9"/>
      <c r="GC230" s="9"/>
      <c r="GD230" s="9"/>
      <c r="GE230" s="9"/>
      <c r="GF230" s="9"/>
      <c r="GG230" s="9"/>
      <c r="GH230" s="9"/>
      <c r="GI230" s="9"/>
      <c r="GJ230" s="9"/>
      <c r="GK230" s="9"/>
      <c r="GL230" s="9"/>
      <c r="GM230" s="9"/>
      <c r="GN230" s="9"/>
      <c r="GO230" s="9"/>
      <c r="GP230" s="9"/>
      <c r="GQ230" s="9"/>
      <c r="GR230" s="9"/>
      <c r="GS230" s="9"/>
      <c r="GT230" s="9"/>
      <c r="GU230" s="9"/>
      <c r="GV230" s="9"/>
      <c r="GW230" s="9"/>
      <c r="GX230" s="9"/>
      <c r="GY230" s="9"/>
      <c r="GZ230" s="9"/>
      <c r="HA230" s="9"/>
      <c r="HB230" s="9"/>
      <c r="HC230" s="9"/>
      <c r="HD230" s="9"/>
      <c r="HE230" s="9"/>
      <c r="HF230" s="9"/>
      <c r="HG230" s="9"/>
      <c r="HH230" s="9"/>
      <c r="HI230" s="9"/>
      <c r="HJ230" s="9"/>
      <c r="HK230" s="9"/>
      <c r="HL230" s="9"/>
      <c r="HM230" s="9"/>
      <c r="HN230" s="9"/>
      <c r="HO230" s="9"/>
      <c r="HP230" s="9"/>
      <c r="HQ230" s="9"/>
      <c r="HR230" s="9"/>
      <c r="HS230" s="9"/>
      <c r="HT230" s="9"/>
      <c r="HU230" s="9"/>
      <c r="HV230" s="9"/>
      <c r="HW230" s="9"/>
      <c r="HX230" s="9"/>
      <c r="HY230" s="9"/>
      <c r="HZ230" s="9"/>
      <c r="IA230" s="9"/>
      <c r="IB230" s="9"/>
      <c r="IC230" s="9"/>
      <c r="ID230" s="9"/>
      <c r="IE230" s="9"/>
      <c r="IF230" s="9"/>
      <c r="IG230" s="9"/>
      <c r="IH230" s="9"/>
      <c r="II230" s="9"/>
      <c r="IJ230" s="9"/>
      <c r="IK230" s="9"/>
      <c r="IL230" s="9"/>
      <c r="IM230" s="9"/>
      <c r="IN230" s="9"/>
      <c r="IO230" s="9"/>
      <c r="IP230" s="9"/>
      <c r="IQ230" s="9"/>
      <c r="IR230" s="9"/>
      <c r="IS230" s="9"/>
      <c r="IT230" s="9"/>
      <c r="IU230" s="9"/>
      <c r="IV230" s="9"/>
      <c r="IW230" s="9"/>
      <c r="IX230" s="9"/>
      <c r="IY230" s="9"/>
      <c r="IZ230" s="9"/>
      <c r="JA230" s="9"/>
      <c r="JB230" s="9"/>
      <c r="JC230" s="9"/>
      <c r="JD230" s="9"/>
      <c r="JE230" s="9"/>
      <c r="JF230" s="9"/>
      <c r="JG230" s="9"/>
      <c r="JH230" s="9"/>
      <c r="JI230" s="9"/>
      <c r="JJ230" s="9"/>
      <c r="JK230" s="9"/>
      <c r="JL230" s="9"/>
      <c r="JM230" s="9">
        <v>8</v>
      </c>
      <c r="JN230" s="9"/>
      <c r="JO230" s="9"/>
      <c r="JP230" s="10" t="str">
        <f t="shared" si="3"/>
        <v>Data Leak (Pierre)</v>
      </c>
    </row>
    <row r="231" spans="1:276" x14ac:dyDescent="0.25">
      <c r="A231" s="24">
        <v>230</v>
      </c>
      <c r="B231" s="15" t="s">
        <v>592</v>
      </c>
      <c r="C231" s="7">
        <f>AVERAGE(E231:JS231)</f>
        <v>7.75</v>
      </c>
      <c r="D231" s="8">
        <f>COUNT(E231:JS231,"&gt;1")</f>
        <v>4</v>
      </c>
      <c r="E231" s="9">
        <v>8.5</v>
      </c>
      <c r="F231" s="9"/>
      <c r="G231" s="9">
        <v>7</v>
      </c>
      <c r="H231" s="9">
        <v>8</v>
      </c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>
        <v>7.5</v>
      </c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  <c r="FJ231" s="9"/>
      <c r="FK231" s="9"/>
      <c r="FL231" s="9"/>
      <c r="FM231" s="9"/>
      <c r="FN231" s="9"/>
      <c r="FO231" s="9"/>
      <c r="FP231" s="9"/>
      <c r="FQ231" s="9"/>
      <c r="FR231" s="9"/>
      <c r="FS231" s="9"/>
      <c r="FT231" s="9"/>
      <c r="FU231" s="9"/>
      <c r="FV231" s="9"/>
      <c r="FW231" s="9"/>
      <c r="FX231" s="9"/>
      <c r="FY231" s="9"/>
      <c r="FZ231" s="9"/>
      <c r="GA231" s="9"/>
      <c r="GB231" s="9"/>
      <c r="GC231" s="9"/>
      <c r="GD231" s="9"/>
      <c r="GE231" s="9"/>
      <c r="GF231" s="9"/>
      <c r="GG231" s="9"/>
      <c r="GH231" s="9"/>
      <c r="GI231" s="9"/>
      <c r="GJ231" s="9"/>
      <c r="GK231" s="9"/>
      <c r="GL231" s="9"/>
      <c r="GM231" s="9"/>
      <c r="GN231" s="9"/>
      <c r="GO231" s="9"/>
      <c r="GP231" s="9"/>
      <c r="GQ231" s="9"/>
      <c r="GR231" s="9"/>
      <c r="GS231" s="9"/>
      <c r="GT231" s="9"/>
      <c r="GU231" s="9"/>
      <c r="GV231" s="9"/>
      <c r="GW231" s="9"/>
      <c r="GX231" s="9"/>
      <c r="GY231" s="9"/>
      <c r="GZ231" s="9"/>
      <c r="HA231" s="9"/>
      <c r="HB231" s="9"/>
      <c r="HC231" s="9"/>
      <c r="HD231" s="9"/>
      <c r="HE231" s="9"/>
      <c r="HF231" s="9"/>
      <c r="HG231" s="9"/>
      <c r="HH231" s="9"/>
      <c r="HI231" s="9"/>
      <c r="HJ231" s="9"/>
      <c r="HK231" s="9"/>
      <c r="HL231" s="9"/>
      <c r="HM231" s="9"/>
      <c r="HN231" s="9"/>
      <c r="HO231" s="9"/>
      <c r="HP231" s="9"/>
      <c r="HQ231" s="9"/>
      <c r="HR231" s="9"/>
      <c r="HS231" s="9"/>
      <c r="HT231" s="9"/>
      <c r="HU231" s="9"/>
      <c r="HV231" s="9"/>
      <c r="HW231" s="9"/>
      <c r="HX231" s="9"/>
      <c r="HY231" s="9"/>
      <c r="HZ231" s="9"/>
      <c r="IA231" s="9"/>
      <c r="IB231" s="9"/>
      <c r="IC231" s="9"/>
      <c r="ID231" s="9"/>
      <c r="IE231" s="9"/>
      <c r="IF231" s="9"/>
      <c r="IG231" s="9"/>
      <c r="IH231" s="9"/>
      <c r="II231" s="9"/>
      <c r="IJ231" s="9"/>
      <c r="IK231" s="9"/>
      <c r="IL231" s="9"/>
      <c r="IM231" s="9"/>
      <c r="IN231" s="9"/>
      <c r="IO231" s="9"/>
      <c r="IP231" s="9"/>
      <c r="IQ231" s="9"/>
      <c r="IR231" s="9"/>
      <c r="IS231" s="9"/>
      <c r="IT231" s="9"/>
      <c r="IU231" s="9"/>
      <c r="IV231" s="9"/>
      <c r="IW231" s="9"/>
      <c r="IX231" s="9"/>
      <c r="IY231" s="9"/>
      <c r="IZ231" s="9"/>
      <c r="JA231" s="9"/>
      <c r="JB231" s="9"/>
      <c r="JC231" s="9"/>
      <c r="JD231" s="9"/>
      <c r="JE231" s="9"/>
      <c r="JF231" s="9"/>
      <c r="JG231" s="9"/>
      <c r="JH231" s="9"/>
      <c r="JI231" s="9"/>
      <c r="JJ231" s="9"/>
      <c r="JK231" s="9"/>
      <c r="JL231" s="9"/>
      <c r="JM231" s="9"/>
      <c r="JN231" s="9"/>
      <c r="JO231" s="9"/>
      <c r="JP231" s="10" t="str">
        <f t="shared" si="3"/>
        <v>7 Rounds</v>
      </c>
    </row>
    <row r="232" spans="1:276" ht="10.199999999999999" x14ac:dyDescent="0.2">
      <c r="A232" s="24">
        <v>231</v>
      </c>
      <c r="B232" s="6" t="s">
        <v>509</v>
      </c>
      <c r="C232" s="7">
        <f>AVERAGE(E232:JS232)</f>
        <v>7.75</v>
      </c>
      <c r="D232" s="8">
        <f>COUNT(E232:JS232,"&gt;1")</f>
        <v>4</v>
      </c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>
        <v>7</v>
      </c>
      <c r="GG232" s="9">
        <v>8</v>
      </c>
      <c r="GH232" s="9"/>
      <c r="GI232" s="9">
        <v>8</v>
      </c>
      <c r="GJ232" s="9">
        <v>8</v>
      </c>
      <c r="GK232" s="9"/>
      <c r="GL232" s="9"/>
      <c r="GM232" s="9"/>
      <c r="GN232" s="9"/>
      <c r="GO232" s="9"/>
      <c r="GP232" s="9"/>
      <c r="GQ232" s="9"/>
      <c r="GR232" s="9"/>
      <c r="GS232" s="9"/>
      <c r="GT232" s="9"/>
      <c r="GU232" s="9"/>
      <c r="GV232" s="9"/>
      <c r="GW232" s="9"/>
      <c r="GX232" s="9"/>
      <c r="GY232" s="9"/>
      <c r="GZ232" s="9"/>
      <c r="HA232" s="9"/>
      <c r="HB232" s="9"/>
      <c r="HC232" s="9"/>
      <c r="HD232" s="9"/>
      <c r="HE232" s="9"/>
      <c r="HF232" s="9"/>
      <c r="HG232" s="9"/>
      <c r="HH232" s="9"/>
      <c r="HI232" s="9"/>
      <c r="HJ232" s="9"/>
      <c r="HK232" s="9"/>
      <c r="HL232" s="9"/>
      <c r="HM232" s="9"/>
      <c r="HN232" s="9"/>
      <c r="HO232" s="9"/>
      <c r="HP232" s="9"/>
      <c r="HQ232" s="9"/>
      <c r="HR232" s="9"/>
      <c r="HS232" s="9"/>
      <c r="HT232" s="9"/>
      <c r="HU232" s="9"/>
      <c r="HV232" s="9"/>
      <c r="HW232" s="9"/>
      <c r="HX232" s="9"/>
      <c r="HY232" s="9"/>
      <c r="HZ232" s="9"/>
      <c r="IA232" s="9"/>
      <c r="IB232" s="9"/>
      <c r="IC232" s="9"/>
      <c r="ID232" s="9"/>
      <c r="IE232" s="9"/>
      <c r="IF232" s="9"/>
      <c r="IG232" s="9"/>
      <c r="IH232" s="9"/>
      <c r="II232" s="9"/>
      <c r="IJ232" s="9"/>
      <c r="IK232" s="9"/>
      <c r="IL232" s="9"/>
      <c r="IM232" s="9"/>
      <c r="IN232" s="9"/>
      <c r="IO232" s="9"/>
      <c r="IP232" s="9"/>
      <c r="IQ232" s="9"/>
      <c r="IR232" s="9"/>
      <c r="IS232" s="9"/>
      <c r="IT232" s="9"/>
      <c r="IU232" s="9"/>
      <c r="IV232" s="9"/>
      <c r="IW232" s="9"/>
      <c r="IX232" s="9"/>
      <c r="IY232" s="9"/>
      <c r="IZ232" s="9"/>
      <c r="JA232" s="9"/>
      <c r="JB232" s="9"/>
      <c r="JC232" s="9"/>
      <c r="JD232" s="9"/>
      <c r="JE232" s="9"/>
      <c r="JF232" s="9"/>
      <c r="JG232" s="9"/>
      <c r="JH232" s="9"/>
      <c r="JI232" s="9"/>
      <c r="JJ232" s="9"/>
      <c r="JK232" s="9"/>
      <c r="JL232" s="9"/>
      <c r="JM232" s="9"/>
      <c r="JN232" s="9"/>
      <c r="JO232" s="9"/>
      <c r="JP232" s="10" t="str">
        <f t="shared" si="3"/>
        <v>Mumbo Jumbo</v>
      </c>
    </row>
    <row r="233" spans="1:276" x14ac:dyDescent="0.25">
      <c r="A233" s="24">
        <v>232</v>
      </c>
      <c r="B233" s="14" t="s">
        <v>207</v>
      </c>
      <c r="C233" s="7">
        <f>AVERAGE(E233:JS233)</f>
        <v>7.75</v>
      </c>
      <c r="D233" s="8">
        <f>COUNT(E233:JS233,"&gt;1")</f>
        <v>4</v>
      </c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EO233" s="9"/>
      <c r="EP233" s="9"/>
      <c r="EQ233" s="9"/>
      <c r="ER233" s="9"/>
      <c r="ES233" s="9"/>
      <c r="ET233" s="9"/>
      <c r="EU233" s="9">
        <v>7</v>
      </c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9"/>
      <c r="FH233" s="9">
        <v>7</v>
      </c>
      <c r="FI233" s="9">
        <v>9</v>
      </c>
      <c r="FJ233" s="9"/>
      <c r="FK233" s="9"/>
      <c r="FL233" s="9"/>
      <c r="FM233" s="9"/>
      <c r="FN233" s="9"/>
      <c r="FO233" s="9"/>
      <c r="FP233" s="9"/>
      <c r="FQ233" s="9"/>
      <c r="FR233" s="9"/>
      <c r="FS233" s="9"/>
      <c r="FT233" s="9"/>
      <c r="FU233" s="9">
        <v>8</v>
      </c>
      <c r="FV233" s="9"/>
      <c r="FW233" s="9"/>
      <c r="FX233" s="9"/>
      <c r="FY233" s="9"/>
      <c r="FZ233" s="9"/>
      <c r="GA233" s="9"/>
      <c r="GB233" s="9"/>
      <c r="GC233" s="9"/>
      <c r="GD233" s="9"/>
      <c r="GE233" s="9"/>
      <c r="GF233" s="9"/>
      <c r="GG233" s="9"/>
      <c r="GH233" s="9"/>
      <c r="GI233" s="9"/>
      <c r="GJ233" s="9"/>
      <c r="GK233" s="9"/>
      <c r="GL233" s="9"/>
      <c r="GM233" s="9"/>
      <c r="GN233" s="9"/>
      <c r="GO233" s="9"/>
      <c r="GP233" s="9"/>
      <c r="GQ233" s="9"/>
      <c r="GR233" s="9"/>
      <c r="GS233" s="9"/>
      <c r="GT233" s="9"/>
      <c r="GU233" s="9"/>
      <c r="GV233" s="9"/>
      <c r="GW233" s="9"/>
      <c r="GX233" s="9"/>
      <c r="GY233" s="9"/>
      <c r="GZ233" s="9"/>
      <c r="HA233" s="9"/>
      <c r="HB233" s="9"/>
      <c r="HC233" s="9"/>
      <c r="HD233" s="9"/>
      <c r="HE233" s="9"/>
      <c r="HF233" s="9"/>
      <c r="HG233" s="9"/>
      <c r="HH233" s="9"/>
      <c r="HI233" s="9"/>
      <c r="HJ233" s="9"/>
      <c r="HK233" s="9"/>
      <c r="HL233" s="9"/>
      <c r="HM233" s="9"/>
      <c r="HN233" s="9"/>
      <c r="HO233" s="9"/>
      <c r="HP233" s="9"/>
      <c r="HQ233" s="9"/>
      <c r="HR233" s="9"/>
      <c r="HS233" s="9"/>
      <c r="HT233" s="9"/>
      <c r="HU233" s="9"/>
      <c r="HV233" s="9"/>
      <c r="HW233" s="9"/>
      <c r="HX233" s="9"/>
      <c r="HY233" s="9"/>
      <c r="HZ233" s="9"/>
      <c r="IA233" s="9"/>
      <c r="IB233" s="9"/>
      <c r="IC233" s="9"/>
      <c r="ID233" s="9"/>
      <c r="IE233" s="9"/>
      <c r="IF233" s="9"/>
      <c r="IG233" s="9"/>
      <c r="IH233" s="9"/>
      <c r="II233" s="9"/>
      <c r="IJ233" s="9"/>
      <c r="IK233" s="9"/>
      <c r="IL233" s="9"/>
      <c r="IM233" s="9"/>
      <c r="IN233" s="9"/>
      <c r="IO233" s="9"/>
      <c r="IP233" s="9"/>
      <c r="IQ233" s="9"/>
      <c r="IR233" s="9"/>
      <c r="IS233" s="9"/>
      <c r="IT233" s="9"/>
      <c r="IU233" s="9"/>
      <c r="IV233" s="9"/>
      <c r="IW233" s="9"/>
      <c r="IX233" s="9"/>
      <c r="IY233" s="9"/>
      <c r="IZ233" s="9"/>
      <c r="JA233" s="9"/>
      <c r="JB233" s="9"/>
      <c r="JC233" s="9"/>
      <c r="JD233" s="9"/>
      <c r="JE233" s="9"/>
      <c r="JF233" s="9"/>
      <c r="JG233" s="9"/>
      <c r="JH233" s="9"/>
      <c r="JI233" s="9"/>
      <c r="JJ233" s="9"/>
      <c r="JK233" s="9"/>
      <c r="JL233" s="9"/>
      <c r="JM233" s="9"/>
      <c r="JN233" s="9"/>
      <c r="JO233" s="9"/>
      <c r="JP233" s="10" t="str">
        <f t="shared" si="3"/>
        <v>Filty rich</v>
      </c>
    </row>
    <row r="234" spans="1:276" ht="10.199999999999999" x14ac:dyDescent="0.2">
      <c r="A234" s="24">
        <v>233</v>
      </c>
      <c r="B234" s="6" t="s">
        <v>130</v>
      </c>
      <c r="C234" s="7">
        <f>AVERAGE(E234:JS234)</f>
        <v>7.75</v>
      </c>
      <c r="D234" s="8">
        <f>COUNT(E234:JS234,"&gt;1")</f>
        <v>4</v>
      </c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>
        <v>5</v>
      </c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  <c r="FJ234" s="9"/>
      <c r="FK234" s="9"/>
      <c r="FL234" s="9"/>
      <c r="FM234" s="9"/>
      <c r="FN234" s="9"/>
      <c r="FO234" s="9"/>
      <c r="FP234" s="9"/>
      <c r="FQ234" s="9"/>
      <c r="FR234" s="9"/>
      <c r="FS234" s="9"/>
      <c r="FT234" s="9"/>
      <c r="FU234" s="9"/>
      <c r="FV234" s="9"/>
      <c r="FW234" s="9"/>
      <c r="FX234" s="9">
        <v>9</v>
      </c>
      <c r="FY234" s="9"/>
      <c r="FZ234" s="9"/>
      <c r="GA234" s="9"/>
      <c r="GB234" s="9"/>
      <c r="GC234" s="9">
        <v>10</v>
      </c>
      <c r="GD234" s="9">
        <v>7</v>
      </c>
      <c r="GE234" s="9"/>
      <c r="GF234" s="9"/>
      <c r="GG234" s="9"/>
      <c r="GH234" s="9"/>
      <c r="GI234" s="9"/>
      <c r="GJ234" s="9"/>
      <c r="GK234" s="9"/>
      <c r="GL234" s="9"/>
      <c r="GM234" s="9"/>
      <c r="GN234" s="9"/>
      <c r="GO234" s="9"/>
      <c r="GP234" s="9"/>
      <c r="GQ234" s="9"/>
      <c r="GR234" s="9"/>
      <c r="GS234" s="9"/>
      <c r="GT234" s="9"/>
      <c r="GU234" s="9"/>
      <c r="GV234" s="9"/>
      <c r="GW234" s="9"/>
      <c r="GX234" s="9"/>
      <c r="GY234" s="9"/>
      <c r="GZ234" s="9"/>
      <c r="HA234" s="9"/>
      <c r="HB234" s="9"/>
      <c r="HC234" s="9"/>
      <c r="HD234" s="9"/>
      <c r="HE234" s="9"/>
      <c r="HF234" s="9"/>
      <c r="HG234" s="9"/>
      <c r="HH234" s="9"/>
      <c r="HI234" s="9"/>
      <c r="HJ234" s="9"/>
      <c r="HK234" s="9"/>
      <c r="HL234" s="9"/>
      <c r="HM234" s="9"/>
      <c r="HN234" s="9"/>
      <c r="HO234" s="9"/>
      <c r="HP234" s="9"/>
      <c r="HQ234" s="9"/>
      <c r="HR234" s="9"/>
      <c r="HS234" s="9"/>
      <c r="HT234" s="9"/>
      <c r="HU234" s="9"/>
      <c r="HV234" s="9"/>
      <c r="HW234" s="9"/>
      <c r="HX234" s="9"/>
      <c r="HY234" s="9"/>
      <c r="HZ234" s="9"/>
      <c r="IA234" s="9"/>
      <c r="IB234" s="9"/>
      <c r="IC234" s="9"/>
      <c r="ID234" s="9"/>
      <c r="IE234" s="9"/>
      <c r="IF234" s="9"/>
      <c r="IG234" s="9"/>
      <c r="IH234" s="9"/>
      <c r="II234" s="9"/>
      <c r="IJ234" s="9"/>
      <c r="IK234" s="9"/>
      <c r="IL234" s="9"/>
      <c r="IM234" s="9"/>
      <c r="IN234" s="9"/>
      <c r="IO234" s="9"/>
      <c r="IP234" s="9"/>
      <c r="IQ234" s="9"/>
      <c r="IR234" s="9"/>
      <c r="IS234" s="9"/>
      <c r="IT234" s="9"/>
      <c r="IU234" s="9"/>
      <c r="IV234" s="9"/>
      <c r="IW234" s="9"/>
      <c r="IX234" s="9"/>
      <c r="IY234" s="9"/>
      <c r="IZ234" s="9"/>
      <c r="JA234" s="9"/>
      <c r="JB234" s="9"/>
      <c r="JC234" s="9"/>
      <c r="JD234" s="9"/>
      <c r="JE234" s="9"/>
      <c r="JF234" s="9"/>
      <c r="JG234" s="9"/>
      <c r="JH234" s="9"/>
      <c r="JI234" s="9"/>
      <c r="JJ234" s="9"/>
      <c r="JK234" s="9"/>
      <c r="JL234" s="9"/>
      <c r="JM234" s="9"/>
      <c r="JN234" s="9"/>
      <c r="JO234" s="9"/>
      <c r="JP234" s="10" t="str">
        <f t="shared" si="3"/>
        <v>Card caper</v>
      </c>
    </row>
    <row r="235" spans="1:276" ht="10.199999999999999" x14ac:dyDescent="0.2">
      <c r="A235" s="24">
        <v>234</v>
      </c>
      <c r="B235" s="6" t="s">
        <v>367</v>
      </c>
      <c r="C235" s="7">
        <f>AVERAGE(E235:JS235)</f>
        <v>7.75</v>
      </c>
      <c r="D235" s="8">
        <f>COUNT(E235:JS235,"&gt;1")</f>
        <v>4</v>
      </c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>
        <v>6</v>
      </c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>
        <v>8</v>
      </c>
      <c r="DJ235" s="9">
        <v>9</v>
      </c>
      <c r="DK235" s="9">
        <v>8</v>
      </c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  <c r="FJ235" s="9"/>
      <c r="FK235" s="9"/>
      <c r="FL235" s="9"/>
      <c r="FM235" s="9"/>
      <c r="FN235" s="9"/>
      <c r="FO235" s="9"/>
      <c r="FP235" s="9"/>
      <c r="FQ235" s="9"/>
      <c r="FR235" s="9"/>
      <c r="FS235" s="9"/>
      <c r="FT235" s="9"/>
      <c r="FU235" s="9"/>
      <c r="FV235" s="9"/>
      <c r="FW235" s="9"/>
      <c r="FX235" s="9"/>
      <c r="FY235" s="9"/>
      <c r="FZ235" s="9"/>
      <c r="GA235" s="9"/>
      <c r="GB235" s="9"/>
      <c r="GC235" s="9"/>
      <c r="GD235" s="9"/>
      <c r="GE235" s="9"/>
      <c r="GF235" s="9"/>
      <c r="GG235" s="9"/>
      <c r="GH235" s="9"/>
      <c r="GI235" s="9"/>
      <c r="GJ235" s="9"/>
      <c r="GK235" s="9"/>
      <c r="GL235" s="9"/>
      <c r="GM235" s="9"/>
      <c r="GN235" s="9"/>
      <c r="GO235" s="9"/>
      <c r="GP235" s="9"/>
      <c r="GQ235" s="9"/>
      <c r="GR235" s="9"/>
      <c r="GS235" s="9"/>
      <c r="GT235" s="9"/>
      <c r="GU235" s="9"/>
      <c r="GV235" s="9"/>
      <c r="GW235" s="9"/>
      <c r="GX235" s="9"/>
      <c r="GY235" s="9"/>
      <c r="GZ235" s="9"/>
      <c r="HA235" s="9"/>
      <c r="HB235" s="9"/>
      <c r="HC235" s="9"/>
      <c r="HD235" s="9"/>
      <c r="HE235" s="9"/>
      <c r="HF235" s="9"/>
      <c r="HG235" s="9"/>
      <c r="HH235" s="9"/>
      <c r="HI235" s="9"/>
      <c r="HJ235" s="9"/>
      <c r="HK235" s="9"/>
      <c r="HL235" s="9"/>
      <c r="HM235" s="9"/>
      <c r="HN235" s="9"/>
      <c r="HO235" s="9"/>
      <c r="HP235" s="9"/>
      <c r="HQ235" s="9"/>
      <c r="HR235" s="9"/>
      <c r="HS235" s="9"/>
      <c r="HT235" s="9"/>
      <c r="HU235" s="9"/>
      <c r="HV235" s="9"/>
      <c r="HW235" s="9"/>
      <c r="HX235" s="9"/>
      <c r="HY235" s="9"/>
      <c r="HZ235" s="9"/>
      <c r="IA235" s="9"/>
      <c r="IB235" s="9"/>
      <c r="IC235" s="9"/>
      <c r="ID235" s="9"/>
      <c r="IE235" s="9"/>
      <c r="IF235" s="9"/>
      <c r="IG235" s="9"/>
      <c r="IH235" s="9"/>
      <c r="II235" s="9"/>
      <c r="IJ235" s="9"/>
      <c r="IK235" s="9"/>
      <c r="IL235" s="9"/>
      <c r="IM235" s="9"/>
      <c r="IN235" s="9"/>
      <c r="IO235" s="9"/>
      <c r="IP235" s="9"/>
      <c r="IQ235" s="9"/>
      <c r="IR235" s="9"/>
      <c r="IS235" s="9"/>
      <c r="IT235" s="9"/>
      <c r="IU235" s="9"/>
      <c r="IV235" s="9"/>
      <c r="IW235" s="9"/>
      <c r="IX235" s="9"/>
      <c r="IY235" s="9"/>
      <c r="IZ235" s="9"/>
      <c r="JA235" s="9"/>
      <c r="JB235" s="9"/>
      <c r="JC235" s="9"/>
      <c r="JD235" s="9"/>
      <c r="JE235" s="9"/>
      <c r="JF235" s="9"/>
      <c r="JG235" s="9"/>
      <c r="JH235" s="9"/>
      <c r="JI235" s="9"/>
      <c r="JJ235" s="9"/>
      <c r="JK235" s="9"/>
      <c r="JL235" s="9"/>
      <c r="JM235" s="9"/>
      <c r="JN235" s="9"/>
      <c r="JO235" s="9"/>
      <c r="JP235" s="10" t="str">
        <f t="shared" si="3"/>
        <v>Hotel Samoa</v>
      </c>
    </row>
    <row r="236" spans="1:276" x14ac:dyDescent="0.25">
      <c r="A236" s="24">
        <v>235</v>
      </c>
      <c r="B236" s="14" t="s">
        <v>599</v>
      </c>
      <c r="C236" s="7">
        <f>AVERAGE(E236:JS236)</f>
        <v>7.75</v>
      </c>
      <c r="D236" s="8">
        <f>COUNT(E236:JS236,"&gt;1")</f>
        <v>2</v>
      </c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>
        <v>8</v>
      </c>
      <c r="AN236" s="9">
        <v>7.5</v>
      </c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/>
      <c r="IZ236" s="9"/>
      <c r="JA236" s="9"/>
      <c r="JB236" s="9"/>
      <c r="JC236" s="9"/>
      <c r="JD236" s="9"/>
      <c r="JE236" s="9"/>
      <c r="JF236" s="9"/>
      <c r="JG236" s="9"/>
      <c r="JH236" s="9"/>
      <c r="JI236" s="9"/>
      <c r="JJ236" s="9"/>
      <c r="JK236" s="9"/>
      <c r="JL236" s="9"/>
      <c r="JM236" s="9"/>
      <c r="JN236" s="9"/>
      <c r="JO236" s="9"/>
      <c r="JP236" s="10" t="str">
        <f t="shared" si="3"/>
        <v>Magic Maze</v>
      </c>
    </row>
    <row r="237" spans="1:276" ht="10.199999999999999" x14ac:dyDescent="0.2">
      <c r="A237" s="24">
        <v>236</v>
      </c>
      <c r="B237" s="6" t="s">
        <v>533</v>
      </c>
      <c r="C237" s="7">
        <f>AVERAGE(E237:JS237)</f>
        <v>7.75</v>
      </c>
      <c r="D237" s="8">
        <f>COUNT(E237:JS237,"&gt;1")</f>
        <v>2</v>
      </c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>
        <v>7</v>
      </c>
      <c r="BT237" s="9"/>
      <c r="BU237" s="9">
        <v>8.5</v>
      </c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9"/>
      <c r="JP237" s="10" t="str">
        <f t="shared" si="3"/>
        <v>Port Royal</v>
      </c>
    </row>
    <row r="238" spans="1:276" x14ac:dyDescent="0.25">
      <c r="A238" s="24">
        <v>237</v>
      </c>
      <c r="B238" s="14" t="s">
        <v>288</v>
      </c>
      <c r="C238" s="7">
        <f>AVERAGE(E238:JS238)</f>
        <v>7.75</v>
      </c>
      <c r="D238" s="8">
        <f>COUNT(E238:JS238,"&gt;1")</f>
        <v>2</v>
      </c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>
        <v>7.5</v>
      </c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>
        <v>8</v>
      </c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/>
      <c r="FX238" s="9"/>
      <c r="FY238" s="9"/>
      <c r="FZ238" s="9"/>
      <c r="GA238" s="9"/>
      <c r="GB238" s="9"/>
      <c r="GC238" s="9"/>
      <c r="GD238" s="9"/>
      <c r="GE238" s="9"/>
      <c r="GF238" s="9"/>
      <c r="GG238" s="9"/>
      <c r="GH238" s="9"/>
      <c r="GI238" s="9"/>
      <c r="GJ238" s="9"/>
      <c r="GK238" s="9"/>
      <c r="GL238" s="9"/>
      <c r="GM238" s="9"/>
      <c r="GN238" s="9"/>
      <c r="GO238" s="9"/>
      <c r="GP238" s="9"/>
      <c r="GQ238" s="9"/>
      <c r="GR238" s="9"/>
      <c r="GS238" s="9"/>
      <c r="GT238" s="9"/>
      <c r="GU238" s="9"/>
      <c r="GV238" s="9"/>
      <c r="GW238" s="9"/>
      <c r="GX238" s="9"/>
      <c r="GY238" s="9"/>
      <c r="GZ238" s="9"/>
      <c r="HA238" s="9"/>
      <c r="HB238" s="9"/>
      <c r="HC238" s="9"/>
      <c r="HD238" s="9"/>
      <c r="HE238" s="9"/>
      <c r="HF238" s="9"/>
      <c r="HG238" s="9"/>
      <c r="HH238" s="9"/>
      <c r="HI238" s="9"/>
      <c r="HJ238" s="9"/>
      <c r="HK238" s="9"/>
      <c r="HL238" s="9"/>
      <c r="HM238" s="9"/>
      <c r="HN238" s="9"/>
      <c r="HO238" s="9"/>
      <c r="HP238" s="9"/>
      <c r="HQ238" s="9"/>
      <c r="HR238" s="9"/>
      <c r="HS238" s="9"/>
      <c r="HT238" s="9"/>
      <c r="HU238" s="9"/>
      <c r="HV238" s="9"/>
      <c r="HW238" s="9"/>
      <c r="HX238" s="9"/>
      <c r="HY238" s="9"/>
      <c r="HZ238" s="9"/>
      <c r="IA238" s="9"/>
      <c r="IB238" s="9"/>
      <c r="IC238" s="9"/>
      <c r="ID238" s="9"/>
      <c r="IE238" s="9"/>
      <c r="IF238" s="9"/>
      <c r="IG238" s="9"/>
      <c r="IH238" s="9"/>
      <c r="II238" s="9"/>
      <c r="IJ238" s="9"/>
      <c r="IK238" s="9"/>
      <c r="IL238" s="9"/>
      <c r="IM238" s="9"/>
      <c r="IN238" s="9"/>
      <c r="IO238" s="9"/>
      <c r="IP238" s="9"/>
      <c r="IQ238" s="9"/>
      <c r="IR238" s="9"/>
      <c r="IS238" s="9"/>
      <c r="IT238" s="9"/>
      <c r="IU238" s="9"/>
      <c r="IV238" s="9"/>
      <c r="IW238" s="9"/>
      <c r="IX238" s="9"/>
      <c r="IY238" s="9"/>
      <c r="IZ238" s="9"/>
      <c r="JA238" s="9"/>
      <c r="JB238" s="9"/>
      <c r="JC238" s="9"/>
      <c r="JD238" s="9"/>
      <c r="JE238" s="9"/>
      <c r="JF238" s="9"/>
      <c r="JG238" s="9"/>
      <c r="JH238" s="9"/>
      <c r="JI238" s="9"/>
      <c r="JJ238" s="9"/>
      <c r="JK238" s="9"/>
      <c r="JL238" s="9"/>
      <c r="JM238" s="9"/>
      <c r="JN238" s="9"/>
      <c r="JO238" s="9"/>
      <c r="JP238" s="10" t="str">
        <f t="shared" si="3"/>
        <v>Stratego quick battle</v>
      </c>
    </row>
    <row r="239" spans="1:276" x14ac:dyDescent="0.25">
      <c r="A239" s="24">
        <v>238</v>
      </c>
      <c r="B239" s="15" t="s">
        <v>617</v>
      </c>
      <c r="C239" s="7">
        <f>AVERAGE(E239:JS239)</f>
        <v>7.75</v>
      </c>
      <c r="D239" s="8">
        <f>COUNT(E239:JS239,"&gt;1")</f>
        <v>2</v>
      </c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>
        <v>8.5</v>
      </c>
      <c r="BR239" s="9">
        <v>7</v>
      </c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/>
      <c r="GI239" s="9"/>
      <c r="GJ239" s="9"/>
      <c r="GK239" s="9"/>
      <c r="GL239" s="9"/>
      <c r="GM239" s="9"/>
      <c r="GN239" s="9"/>
      <c r="GO239" s="9"/>
      <c r="GP239" s="9"/>
      <c r="GQ239" s="9"/>
      <c r="GR239" s="9"/>
      <c r="GS239" s="9"/>
      <c r="GT239" s="9"/>
      <c r="GU239" s="9"/>
      <c r="GV239" s="9"/>
      <c r="GW239" s="9"/>
      <c r="GX239" s="9"/>
      <c r="GY239" s="9"/>
      <c r="GZ239" s="9"/>
      <c r="HA239" s="9"/>
      <c r="HB239" s="9"/>
      <c r="HC239" s="9"/>
      <c r="HD239" s="9"/>
      <c r="HE239" s="9"/>
      <c r="HF239" s="9"/>
      <c r="HG239" s="9"/>
      <c r="HH239" s="9"/>
      <c r="HI239" s="9"/>
      <c r="HJ239" s="9"/>
      <c r="HK239" s="9"/>
      <c r="HL239" s="9"/>
      <c r="HM239" s="9"/>
      <c r="HN239" s="9"/>
      <c r="HO239" s="9"/>
      <c r="HP239" s="9"/>
      <c r="HQ239" s="9"/>
      <c r="HR239" s="9"/>
      <c r="HS239" s="9"/>
      <c r="HT239" s="9"/>
      <c r="HU239" s="9"/>
      <c r="HV239" s="9"/>
      <c r="HW239" s="9"/>
      <c r="HX239" s="9"/>
      <c r="HY239" s="9"/>
      <c r="HZ239" s="9"/>
      <c r="IA239" s="9"/>
      <c r="IB239" s="9"/>
      <c r="IC239" s="9"/>
      <c r="ID239" s="9"/>
      <c r="IE239" s="9"/>
      <c r="IF239" s="9"/>
      <c r="IG239" s="9"/>
      <c r="IH239" s="9"/>
      <c r="II239" s="9"/>
      <c r="IJ239" s="9"/>
      <c r="IK239" s="9"/>
      <c r="IL239" s="9"/>
      <c r="IM239" s="9"/>
      <c r="IN239" s="9"/>
      <c r="IO239" s="9"/>
      <c r="IP239" s="9"/>
      <c r="IQ239" s="9"/>
      <c r="IR239" s="9"/>
      <c r="IS239" s="9"/>
      <c r="IT239" s="9"/>
      <c r="IU239" s="9"/>
      <c r="IV239" s="9"/>
      <c r="IW239" s="9"/>
      <c r="IX239" s="9"/>
      <c r="IY239" s="9"/>
      <c r="IZ239" s="9"/>
      <c r="JA239" s="9"/>
      <c r="JB239" s="9"/>
      <c r="JC239" s="9"/>
      <c r="JD239" s="9"/>
      <c r="JE239" s="9"/>
      <c r="JF239" s="9"/>
      <c r="JG239" s="9"/>
      <c r="JH239" s="9"/>
      <c r="JI239" s="9"/>
      <c r="JJ239" s="9"/>
      <c r="JK239" s="9"/>
      <c r="JL239" s="9"/>
      <c r="JM239" s="9"/>
      <c r="JN239" s="9"/>
      <c r="JO239" s="9"/>
      <c r="JP239" s="10" t="str">
        <f t="shared" si="3"/>
        <v>Juicy fruit</v>
      </c>
    </row>
    <row r="240" spans="1:276" x14ac:dyDescent="0.25">
      <c r="A240" s="24">
        <v>239</v>
      </c>
      <c r="B240" s="14" t="s">
        <v>667</v>
      </c>
      <c r="C240" s="7">
        <f>AVERAGE(E240:JS240)</f>
        <v>7.75</v>
      </c>
      <c r="D240" s="8">
        <f>COUNT(E240:JS240,"&gt;1")</f>
        <v>2</v>
      </c>
      <c r="E240" s="9"/>
      <c r="F240" s="9"/>
      <c r="G240" s="9">
        <v>8</v>
      </c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>
        <v>7.5</v>
      </c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/>
      <c r="FJ240" s="9"/>
      <c r="FK240" s="9"/>
      <c r="FL240" s="9"/>
      <c r="FM240" s="9"/>
      <c r="FN240" s="9"/>
      <c r="FO240" s="9"/>
      <c r="FP240" s="9"/>
      <c r="FQ240" s="9"/>
      <c r="FR240" s="9"/>
      <c r="FS240" s="9"/>
      <c r="FT240" s="9"/>
      <c r="FU240" s="9"/>
      <c r="FV240" s="9"/>
      <c r="FW240" s="9"/>
      <c r="FX240" s="9"/>
      <c r="FY240" s="9"/>
      <c r="FZ240" s="9"/>
      <c r="GA240" s="9"/>
      <c r="GB240" s="9"/>
      <c r="GC240" s="9"/>
      <c r="GD240" s="9"/>
      <c r="GE240" s="9"/>
      <c r="GF240" s="9"/>
      <c r="GG240" s="9"/>
      <c r="GH240" s="9"/>
      <c r="GI240" s="9"/>
      <c r="GJ240" s="9"/>
      <c r="GK240" s="9"/>
      <c r="GL240" s="9"/>
      <c r="GM240" s="9"/>
      <c r="GN240" s="9"/>
      <c r="GO240" s="9"/>
      <c r="GP240" s="9"/>
      <c r="GQ240" s="9"/>
      <c r="GR240" s="9"/>
      <c r="GS240" s="9"/>
      <c r="GT240" s="9"/>
      <c r="GU240" s="9"/>
      <c r="GV240" s="9"/>
      <c r="GW240" s="9"/>
      <c r="GX240" s="9"/>
      <c r="GY240" s="9"/>
      <c r="GZ240" s="9"/>
      <c r="HA240" s="9"/>
      <c r="HB240" s="9"/>
      <c r="HC240" s="9"/>
      <c r="HD240" s="9"/>
      <c r="HE240" s="9"/>
      <c r="HF240" s="9"/>
      <c r="HG240" s="9"/>
      <c r="HH240" s="9"/>
      <c r="HI240" s="9"/>
      <c r="HJ240" s="9"/>
      <c r="HK240" s="9"/>
      <c r="HL240" s="9"/>
      <c r="HM240" s="9"/>
      <c r="HN240" s="9"/>
      <c r="HO240" s="9"/>
      <c r="HP240" s="9"/>
      <c r="HQ240" s="9"/>
      <c r="HR240" s="9"/>
      <c r="HS240" s="9"/>
      <c r="HT240" s="9"/>
      <c r="HU240" s="9"/>
      <c r="HV240" s="9"/>
      <c r="HW240" s="9"/>
      <c r="HX240" s="9"/>
      <c r="HY240" s="9"/>
      <c r="HZ240" s="9"/>
      <c r="IA240" s="9"/>
      <c r="IB240" s="9"/>
      <c r="IC240" s="9"/>
      <c r="ID240" s="9"/>
      <c r="IE240" s="9"/>
      <c r="IF240" s="9"/>
      <c r="IG240" s="9"/>
      <c r="IH240" s="9"/>
      <c r="II240" s="9"/>
      <c r="IJ240" s="9"/>
      <c r="IK240" s="9"/>
      <c r="IL240" s="9"/>
      <c r="IM240" s="9"/>
      <c r="IN240" s="9"/>
      <c r="IO240" s="9"/>
      <c r="IP240" s="9"/>
      <c r="IQ240" s="9"/>
      <c r="IR240" s="9"/>
      <c r="IS240" s="9"/>
      <c r="IT240" s="9"/>
      <c r="IU240" s="9"/>
      <c r="IV240" s="9"/>
      <c r="IW240" s="9"/>
      <c r="IX240" s="9"/>
      <c r="IY240" s="9"/>
      <c r="IZ240" s="9"/>
      <c r="JA240" s="9"/>
      <c r="JB240" s="9"/>
      <c r="JC240" s="9"/>
      <c r="JD240" s="9"/>
      <c r="JE240" s="9"/>
      <c r="JF240" s="9"/>
      <c r="JG240" s="9"/>
      <c r="JH240" s="9"/>
      <c r="JI240" s="9"/>
      <c r="JJ240" s="9"/>
      <c r="JK240" s="9"/>
      <c r="JL240" s="9"/>
      <c r="JM240" s="9"/>
      <c r="JN240" s="9"/>
      <c r="JO240" s="9"/>
      <c r="JP240" s="10" t="str">
        <f t="shared" si="3"/>
        <v>Vlooot</v>
      </c>
    </row>
    <row r="241" spans="1:276" ht="10.199999999999999" x14ac:dyDescent="0.2">
      <c r="A241" s="24">
        <v>240</v>
      </c>
      <c r="B241" s="6" t="s">
        <v>452</v>
      </c>
      <c r="C241" s="7">
        <f>AVERAGE(E241:JS241)</f>
        <v>7.741935483870968</v>
      </c>
      <c r="D241" s="8">
        <f>COUNT(E241:JS241,"&gt;1")</f>
        <v>31</v>
      </c>
      <c r="E241" s="9">
        <v>9</v>
      </c>
      <c r="F241" s="9">
        <v>9</v>
      </c>
      <c r="G241" s="9"/>
      <c r="H241" s="9"/>
      <c r="I241" s="9"/>
      <c r="J241" s="9"/>
      <c r="K241" s="9"/>
      <c r="L241" s="9"/>
      <c r="M241" s="9">
        <v>10</v>
      </c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>
        <v>8</v>
      </c>
      <c r="AA241" s="9"/>
      <c r="AB241" s="9"/>
      <c r="AC241" s="9"/>
      <c r="AD241" s="9"/>
      <c r="AE241" s="9"/>
      <c r="AF241" s="9"/>
      <c r="AG241" s="9"/>
      <c r="AH241" s="9"/>
      <c r="AI241" s="9"/>
      <c r="AJ241" s="9">
        <v>6</v>
      </c>
      <c r="AK241" s="9"/>
      <c r="AL241" s="9">
        <v>6</v>
      </c>
      <c r="AM241" s="9">
        <v>8</v>
      </c>
      <c r="AN241" s="9"/>
      <c r="AO241" s="9"/>
      <c r="AP241" s="9">
        <v>8</v>
      </c>
      <c r="AQ241" s="9">
        <v>6</v>
      </c>
      <c r="AR241" s="9">
        <v>7</v>
      </c>
      <c r="AS241" s="9"/>
      <c r="AT241" s="9">
        <v>7</v>
      </c>
      <c r="AU241" s="9"/>
      <c r="AV241" s="9"/>
      <c r="AW241" s="9"/>
      <c r="AX241" s="9"/>
      <c r="AY241" s="9"/>
      <c r="AZ241" s="9"/>
      <c r="BA241" s="9"/>
      <c r="BB241" s="9"/>
      <c r="BC241" s="9"/>
      <c r="BD241" s="9">
        <v>9</v>
      </c>
      <c r="BE241" s="9"/>
      <c r="BF241" s="9"/>
      <c r="BG241" s="9">
        <v>5</v>
      </c>
      <c r="BH241" s="9"/>
      <c r="BI241" s="9">
        <v>8</v>
      </c>
      <c r="BJ241" s="9"/>
      <c r="BK241" s="9"/>
      <c r="BL241" s="9"/>
      <c r="BM241" s="9"/>
      <c r="BN241" s="9"/>
      <c r="BO241" s="9"/>
      <c r="BP241" s="9"/>
      <c r="BQ241" s="9">
        <v>10</v>
      </c>
      <c r="BR241" s="9"/>
      <c r="BS241" s="9">
        <v>7.5</v>
      </c>
      <c r="BT241" s="9">
        <v>8.5</v>
      </c>
      <c r="BU241" s="9"/>
      <c r="BV241" s="9"/>
      <c r="BW241" s="9"/>
      <c r="BX241" s="9"/>
      <c r="BY241" s="9"/>
      <c r="BZ241" s="9"/>
      <c r="CA241" s="9"/>
      <c r="CB241" s="9">
        <v>8</v>
      </c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>
        <v>8</v>
      </c>
      <c r="DB241" s="9">
        <v>9</v>
      </c>
      <c r="DC241" s="9">
        <v>6</v>
      </c>
      <c r="DD241" s="9"/>
      <c r="DE241" s="9"/>
      <c r="DF241" s="9">
        <v>9</v>
      </c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>
        <v>5</v>
      </c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  <c r="EO241" s="9"/>
      <c r="EP241" s="9"/>
      <c r="EQ241" s="9"/>
      <c r="ER241" s="9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9"/>
      <c r="FH241" s="9"/>
      <c r="FI241" s="9"/>
      <c r="FJ241" s="9"/>
      <c r="FK241" s="9"/>
      <c r="FL241" s="9"/>
      <c r="FM241" s="9"/>
      <c r="FN241" s="9"/>
      <c r="FO241" s="9"/>
      <c r="FP241" s="9"/>
      <c r="FQ241" s="9"/>
      <c r="FR241" s="9"/>
      <c r="FS241" s="9"/>
      <c r="FT241" s="9"/>
      <c r="FU241" s="9"/>
      <c r="FV241" s="9"/>
      <c r="FW241" s="9"/>
      <c r="FX241" s="9"/>
      <c r="FY241" s="9"/>
      <c r="FZ241" s="9"/>
      <c r="GA241" s="9"/>
      <c r="GB241" s="9"/>
      <c r="GC241" s="9"/>
      <c r="GD241" s="9"/>
      <c r="GE241" s="9"/>
      <c r="GF241" s="9">
        <v>9</v>
      </c>
      <c r="GG241" s="9">
        <v>9</v>
      </c>
      <c r="GH241" s="9"/>
      <c r="GI241" s="9">
        <v>9</v>
      </c>
      <c r="GJ241" s="9">
        <v>9</v>
      </c>
      <c r="GK241" s="9"/>
      <c r="GL241" s="9"/>
      <c r="GM241" s="9"/>
      <c r="GN241" s="9"/>
      <c r="GO241" s="9"/>
      <c r="GP241" s="9"/>
      <c r="GQ241" s="9"/>
      <c r="GR241" s="9"/>
      <c r="GS241" s="9"/>
      <c r="GT241" s="9"/>
      <c r="GU241" s="9"/>
      <c r="GV241" s="9"/>
      <c r="GW241" s="9"/>
      <c r="GX241" s="9"/>
      <c r="GY241" s="9"/>
      <c r="GZ241" s="9"/>
      <c r="HA241" s="9"/>
      <c r="HB241" s="9"/>
      <c r="HC241" s="9"/>
      <c r="HD241" s="9"/>
      <c r="HE241" s="9"/>
      <c r="HF241" s="9"/>
      <c r="HG241" s="9">
        <v>8</v>
      </c>
      <c r="HH241" s="9">
        <v>7</v>
      </c>
      <c r="HI241" s="9"/>
      <c r="HJ241" s="9">
        <v>6</v>
      </c>
      <c r="HK241" s="9">
        <v>6</v>
      </c>
      <c r="HL241" s="9"/>
      <c r="HM241" s="9"/>
      <c r="HN241" s="9"/>
      <c r="HO241" s="9"/>
      <c r="HP241" s="9"/>
      <c r="HQ241" s="9"/>
      <c r="HR241" s="9"/>
      <c r="HS241" s="9"/>
      <c r="HT241" s="9"/>
      <c r="HU241" s="9"/>
      <c r="HV241" s="9"/>
      <c r="HW241" s="9"/>
      <c r="HX241" s="9"/>
      <c r="HY241" s="9"/>
      <c r="HZ241" s="9"/>
      <c r="IA241" s="9"/>
      <c r="IB241" s="9"/>
      <c r="IC241" s="9"/>
      <c r="ID241" s="9"/>
      <c r="IE241" s="9"/>
      <c r="IF241" s="9"/>
      <c r="IG241" s="9"/>
      <c r="IH241" s="9"/>
      <c r="II241" s="9"/>
      <c r="IJ241" s="9"/>
      <c r="IK241" s="9"/>
      <c r="IL241" s="9"/>
      <c r="IM241" s="9"/>
      <c r="IN241" s="9"/>
      <c r="IO241" s="9"/>
      <c r="IP241" s="9"/>
      <c r="IQ241" s="9"/>
      <c r="IR241" s="9"/>
      <c r="IS241" s="9"/>
      <c r="IT241" s="9"/>
      <c r="IU241" s="9"/>
      <c r="IV241" s="9"/>
      <c r="IW241" s="9"/>
      <c r="IX241" s="9"/>
      <c r="IY241" s="9"/>
      <c r="IZ241" s="9"/>
      <c r="JA241" s="9"/>
      <c r="JB241" s="9"/>
      <c r="JC241" s="9"/>
      <c r="JD241" s="9"/>
      <c r="JE241" s="9"/>
      <c r="JF241" s="9"/>
      <c r="JG241" s="9"/>
      <c r="JH241" s="9"/>
      <c r="JI241" s="9"/>
      <c r="JJ241" s="9"/>
      <c r="JK241" s="9"/>
      <c r="JL241" s="9"/>
      <c r="JM241" s="9"/>
      <c r="JN241" s="9"/>
      <c r="JO241" s="9"/>
      <c r="JP241" s="10" t="str">
        <f t="shared" si="3"/>
        <v>Just one</v>
      </c>
    </row>
    <row r="242" spans="1:276" ht="10.199999999999999" x14ac:dyDescent="0.2">
      <c r="A242" s="24">
        <v>241</v>
      </c>
      <c r="B242" s="6" t="s">
        <v>169</v>
      </c>
      <c r="C242" s="7">
        <f>AVERAGE(E242:JS242)</f>
        <v>7.7333333333333334</v>
      </c>
      <c r="D242" s="8">
        <f>COUNT(E242:JS242,"&gt;1")</f>
        <v>15</v>
      </c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>
        <v>8</v>
      </c>
      <c r="AN242" s="9">
        <v>6</v>
      </c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>
        <v>9</v>
      </c>
      <c r="BR242" s="9"/>
      <c r="BS242" s="9"/>
      <c r="BT242" s="9">
        <v>8</v>
      </c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>
        <v>7</v>
      </c>
      <c r="CY242" s="9"/>
      <c r="CZ242" s="9">
        <v>10</v>
      </c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>
        <v>8</v>
      </c>
      <c r="DS242" s="9">
        <v>7.5</v>
      </c>
      <c r="DT242" s="9">
        <v>8</v>
      </c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>
        <v>6</v>
      </c>
      <c r="FY242" s="9"/>
      <c r="FZ242" s="9"/>
      <c r="GA242" s="9"/>
      <c r="GB242" s="9"/>
      <c r="GC242" s="9">
        <v>6</v>
      </c>
      <c r="GD242" s="9"/>
      <c r="GE242" s="9"/>
      <c r="GF242" s="9"/>
      <c r="GG242" s="9"/>
      <c r="GH242" s="9"/>
      <c r="GI242" s="9"/>
      <c r="GJ242" s="9"/>
      <c r="GK242" s="9"/>
      <c r="GL242" s="9"/>
      <c r="GM242" s="9"/>
      <c r="GN242" s="9"/>
      <c r="GO242" s="9"/>
      <c r="GP242" s="9"/>
      <c r="GQ242" s="9"/>
      <c r="GR242" s="9"/>
      <c r="GS242" s="9"/>
      <c r="GT242" s="9"/>
      <c r="GU242" s="9"/>
      <c r="GV242" s="9"/>
      <c r="GW242" s="9"/>
      <c r="GX242" s="9"/>
      <c r="GY242" s="9"/>
      <c r="GZ242" s="9"/>
      <c r="HA242" s="9"/>
      <c r="HB242" s="9"/>
      <c r="HC242" s="9"/>
      <c r="HD242" s="9"/>
      <c r="HE242" s="9"/>
      <c r="HF242" s="9"/>
      <c r="HG242" s="9"/>
      <c r="HH242" s="9"/>
      <c r="HI242" s="9"/>
      <c r="HJ242" s="9"/>
      <c r="HK242" s="9"/>
      <c r="HL242" s="9"/>
      <c r="HM242" s="9"/>
      <c r="HN242" s="9"/>
      <c r="HO242" s="9"/>
      <c r="HP242" s="9"/>
      <c r="HQ242" s="9"/>
      <c r="HR242" s="9"/>
      <c r="HS242" s="9"/>
      <c r="HT242" s="9"/>
      <c r="HU242" s="9"/>
      <c r="HV242" s="9"/>
      <c r="HW242" s="9"/>
      <c r="HX242" s="9"/>
      <c r="HY242" s="9">
        <v>7</v>
      </c>
      <c r="HZ242" s="9"/>
      <c r="IA242" s="9"/>
      <c r="IB242" s="9"/>
      <c r="IC242" s="9"/>
      <c r="ID242" s="9"/>
      <c r="IE242" s="9"/>
      <c r="IF242" s="9"/>
      <c r="IG242" s="9"/>
      <c r="IH242" s="9"/>
      <c r="II242" s="9"/>
      <c r="IJ242" s="9">
        <v>8</v>
      </c>
      <c r="IK242" s="9"/>
      <c r="IL242" s="9">
        <v>8</v>
      </c>
      <c r="IM242" s="9"/>
      <c r="IN242" s="9"/>
      <c r="IO242" s="9">
        <v>9.5</v>
      </c>
      <c r="IP242" s="9"/>
      <c r="IQ242" s="9"/>
      <c r="IR242" s="9"/>
      <c r="IS242" s="9"/>
      <c r="IT242" s="9"/>
      <c r="IU242" s="9"/>
      <c r="IV242" s="9"/>
      <c r="IW242" s="9"/>
      <c r="IX242" s="9"/>
      <c r="IY242" s="9"/>
      <c r="IZ242" s="9"/>
      <c r="JA242" s="9"/>
      <c r="JB242" s="9"/>
      <c r="JC242" s="9"/>
      <c r="JD242" s="9"/>
      <c r="JE242" s="9"/>
      <c r="JF242" s="9"/>
      <c r="JG242" s="9"/>
      <c r="JH242" s="9"/>
      <c r="JI242" s="9"/>
      <c r="JJ242" s="9"/>
      <c r="JK242" s="9"/>
      <c r="JL242" s="9"/>
      <c r="JM242" s="9"/>
      <c r="JN242" s="9"/>
      <c r="JO242" s="9"/>
      <c r="JP242" s="10" t="str">
        <f t="shared" si="3"/>
        <v>Wie is de ezel</v>
      </c>
    </row>
    <row r="243" spans="1:276" x14ac:dyDescent="0.25">
      <c r="A243" s="24">
        <v>242</v>
      </c>
      <c r="B243" s="14" t="s">
        <v>226</v>
      </c>
      <c r="C243" s="7">
        <f>AVERAGE(E243:JS243)</f>
        <v>7.7321428571428568</v>
      </c>
      <c r="D243" s="8">
        <f>COUNT(E243:JS243,"&gt;1")</f>
        <v>28</v>
      </c>
      <c r="E243" s="9">
        <v>8.5</v>
      </c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>
        <v>6</v>
      </c>
      <c r="AK243" s="9"/>
      <c r="AL243" s="9">
        <v>7</v>
      </c>
      <c r="AM243" s="9">
        <v>8</v>
      </c>
      <c r="AN243" s="9">
        <v>8</v>
      </c>
      <c r="AO243" s="9"/>
      <c r="AP243" s="9">
        <v>6.5</v>
      </c>
      <c r="AQ243" s="9">
        <v>7.5</v>
      </c>
      <c r="AR243" s="9">
        <v>6</v>
      </c>
      <c r="AS243" s="9"/>
      <c r="AT243" s="9">
        <v>6</v>
      </c>
      <c r="AU243" s="9"/>
      <c r="AV243" s="9"/>
      <c r="AW243" s="9"/>
      <c r="AX243" s="9"/>
      <c r="AY243" s="9"/>
      <c r="AZ243" s="9"/>
      <c r="BA243" s="9"/>
      <c r="BB243" s="9"/>
      <c r="BC243" s="9">
        <v>8</v>
      </c>
      <c r="BD243" s="9">
        <v>8</v>
      </c>
      <c r="BE243" s="9"/>
      <c r="BF243" s="9"/>
      <c r="BG243" s="9"/>
      <c r="BH243" s="9"/>
      <c r="BI243" s="9">
        <v>9</v>
      </c>
      <c r="BJ243" s="9">
        <v>9</v>
      </c>
      <c r="BK243" s="9">
        <v>9</v>
      </c>
      <c r="BL243" s="9">
        <v>9</v>
      </c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>
        <v>8.5</v>
      </c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>
        <v>8</v>
      </c>
      <c r="DJ243" s="9">
        <v>8.5</v>
      </c>
      <c r="DK243" s="9">
        <v>8</v>
      </c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>
        <v>8</v>
      </c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>
        <v>7.5</v>
      </c>
      <c r="EU243" s="9"/>
      <c r="EV243" s="9"/>
      <c r="EW243" s="9"/>
      <c r="EX243" s="9"/>
      <c r="EY243" s="9"/>
      <c r="EZ243" s="9"/>
      <c r="FA243" s="9"/>
      <c r="FB243" s="9">
        <v>7.5</v>
      </c>
      <c r="FC243" s="9">
        <v>7.5</v>
      </c>
      <c r="FD243" s="9"/>
      <c r="FE243" s="9"/>
      <c r="FF243" s="9">
        <v>7.5</v>
      </c>
      <c r="FG243" s="9"/>
      <c r="FH243" s="9"/>
      <c r="FI243" s="9"/>
      <c r="FJ243" s="9"/>
      <c r="FK243" s="9"/>
      <c r="FL243" s="9"/>
      <c r="FM243" s="9"/>
      <c r="FN243" s="9"/>
      <c r="FO243" s="9"/>
      <c r="FP243" s="9"/>
      <c r="FQ243" s="9"/>
      <c r="FR243" s="9"/>
      <c r="FS243" s="9"/>
      <c r="FT243" s="9"/>
      <c r="FU243" s="9"/>
      <c r="FV243" s="9"/>
      <c r="FW243" s="9"/>
      <c r="FX243" s="9"/>
      <c r="FY243" s="9"/>
      <c r="FZ243" s="9"/>
      <c r="GA243" s="9"/>
      <c r="GB243" s="9"/>
      <c r="GC243" s="9"/>
      <c r="GD243" s="9"/>
      <c r="GE243" s="9"/>
      <c r="GF243" s="9"/>
      <c r="GG243" s="9"/>
      <c r="GH243" s="9"/>
      <c r="GI243" s="9">
        <v>8</v>
      </c>
      <c r="GJ243" s="9">
        <v>8</v>
      </c>
      <c r="GK243" s="9"/>
      <c r="GL243" s="9"/>
      <c r="GM243" s="9"/>
      <c r="GN243" s="9"/>
      <c r="GO243" s="9"/>
      <c r="GP243" s="9"/>
      <c r="GQ243" s="9"/>
      <c r="GR243" s="9"/>
      <c r="GS243" s="9"/>
      <c r="GT243" s="9"/>
      <c r="GU243" s="9"/>
      <c r="GV243" s="9"/>
      <c r="GW243" s="9"/>
      <c r="GX243" s="9"/>
      <c r="GY243" s="9"/>
      <c r="GZ243" s="9"/>
      <c r="HA243" s="9"/>
      <c r="HB243" s="9"/>
      <c r="HC243" s="9"/>
      <c r="HD243" s="9"/>
      <c r="HE243" s="9"/>
      <c r="HF243" s="9"/>
      <c r="HG243" s="9"/>
      <c r="HH243" s="9"/>
      <c r="HI243" s="9"/>
      <c r="HJ243" s="9"/>
      <c r="HK243" s="9"/>
      <c r="HL243" s="9"/>
      <c r="HM243" s="9"/>
      <c r="HN243" s="9"/>
      <c r="HO243" s="9"/>
      <c r="HP243" s="9"/>
      <c r="HQ243" s="9"/>
      <c r="HR243" s="9">
        <v>7</v>
      </c>
      <c r="HS243" s="9"/>
      <c r="HT243" s="9"/>
      <c r="HU243" s="9"/>
      <c r="HV243" s="9"/>
      <c r="HW243" s="9"/>
      <c r="HX243" s="9"/>
      <c r="HY243" s="9"/>
      <c r="HZ243" s="9"/>
      <c r="IA243" s="9"/>
      <c r="IB243" s="9"/>
      <c r="IC243" s="9"/>
      <c r="ID243" s="9"/>
      <c r="IE243" s="9"/>
      <c r="IF243" s="9"/>
      <c r="IG243" s="9"/>
      <c r="IH243" s="9"/>
      <c r="II243" s="9"/>
      <c r="IJ243" s="9"/>
      <c r="IK243" s="9"/>
      <c r="IL243" s="9"/>
      <c r="IM243" s="9"/>
      <c r="IN243" s="9"/>
      <c r="IO243" s="9"/>
      <c r="IP243" s="9"/>
      <c r="IQ243" s="9"/>
      <c r="IR243" s="9"/>
      <c r="IS243" s="9"/>
      <c r="IT243" s="9"/>
      <c r="IU243" s="9"/>
      <c r="IV243" s="9"/>
      <c r="IW243" s="9"/>
      <c r="IX243" s="9"/>
      <c r="IY243" s="9"/>
      <c r="IZ243" s="9"/>
      <c r="JA243" s="9"/>
      <c r="JB243" s="9"/>
      <c r="JC243" s="9"/>
      <c r="JD243" s="9"/>
      <c r="JE243" s="9"/>
      <c r="JF243" s="9"/>
      <c r="JG243" s="9"/>
      <c r="JH243" s="9"/>
      <c r="JI243" s="9">
        <v>7</v>
      </c>
      <c r="JJ243" s="9"/>
      <c r="JK243" s="9"/>
      <c r="JL243" s="9"/>
      <c r="JM243" s="9"/>
      <c r="JN243" s="9"/>
      <c r="JO243" s="9"/>
      <c r="JP243" s="10" t="str">
        <f t="shared" si="3"/>
        <v>Marrakech</v>
      </c>
    </row>
    <row r="244" spans="1:276" x14ac:dyDescent="0.25">
      <c r="A244" s="24">
        <v>243</v>
      </c>
      <c r="B244" s="15" t="s">
        <v>131</v>
      </c>
      <c r="C244" s="7">
        <f>AVERAGE(E244:JS244)</f>
        <v>7.7222222222222223</v>
      </c>
      <c r="D244" s="8">
        <f>COUNT(E244:JS244,"&gt;1")</f>
        <v>9</v>
      </c>
      <c r="E244" s="9">
        <v>9</v>
      </c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>
        <v>8.5</v>
      </c>
      <c r="AN244" s="9">
        <v>7</v>
      </c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>
        <v>9</v>
      </c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>
        <v>9.5</v>
      </c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  <c r="GM244" s="9"/>
      <c r="GN244" s="9"/>
      <c r="GO244" s="9"/>
      <c r="GP244" s="9"/>
      <c r="GQ244" s="9"/>
      <c r="GR244" s="9"/>
      <c r="GS244" s="9"/>
      <c r="GT244" s="9"/>
      <c r="GU244" s="9"/>
      <c r="GV244" s="9"/>
      <c r="GW244" s="9"/>
      <c r="GX244" s="9"/>
      <c r="GY244" s="9"/>
      <c r="GZ244" s="9"/>
      <c r="HA244" s="9"/>
      <c r="HB244" s="9"/>
      <c r="HC244" s="9"/>
      <c r="HD244" s="9"/>
      <c r="HE244" s="9"/>
      <c r="HF244" s="9"/>
      <c r="HG244" s="9"/>
      <c r="HH244" s="9"/>
      <c r="HI244" s="9"/>
      <c r="HJ244" s="9"/>
      <c r="HK244" s="9"/>
      <c r="HL244" s="9"/>
      <c r="HM244" s="9"/>
      <c r="HN244" s="9"/>
      <c r="HO244" s="9">
        <v>8</v>
      </c>
      <c r="HP244" s="9">
        <v>6</v>
      </c>
      <c r="HQ244" s="9"/>
      <c r="HR244" s="9"/>
      <c r="HS244" s="9"/>
      <c r="HT244" s="9"/>
      <c r="HU244" s="9"/>
      <c r="HV244" s="9"/>
      <c r="HW244" s="9"/>
      <c r="HX244" s="9"/>
      <c r="HY244" s="9"/>
      <c r="HZ244" s="9"/>
      <c r="IA244" s="9"/>
      <c r="IB244" s="9">
        <v>6.5</v>
      </c>
      <c r="IC244" s="9"/>
      <c r="ID244" s="9"/>
      <c r="IE244" s="9"/>
      <c r="IF244" s="9"/>
      <c r="IG244" s="9"/>
      <c r="IH244" s="9"/>
      <c r="II244" s="9"/>
      <c r="IJ244" s="9">
        <v>6</v>
      </c>
      <c r="IK244" s="9"/>
      <c r="IL244" s="9"/>
      <c r="IM244" s="9"/>
      <c r="IN244" s="9"/>
      <c r="IO244" s="9"/>
      <c r="IP244" s="9"/>
      <c r="IQ244" s="9"/>
      <c r="IR244" s="9"/>
      <c r="IS244" s="9"/>
      <c r="IT244" s="9"/>
      <c r="IU244" s="9"/>
      <c r="IV244" s="9"/>
      <c r="IW244" s="9"/>
      <c r="IX244" s="9"/>
      <c r="IY244" s="9"/>
      <c r="IZ244" s="9"/>
      <c r="JA244" s="9"/>
      <c r="JB244" s="9"/>
      <c r="JC244" s="9"/>
      <c r="JD244" s="9"/>
      <c r="JE244" s="9"/>
      <c r="JF244" s="9"/>
      <c r="JG244" s="9"/>
      <c r="JH244" s="9"/>
      <c r="JI244" s="9"/>
      <c r="JJ244" s="9"/>
      <c r="JK244" s="9"/>
      <c r="JL244" s="9"/>
      <c r="JM244" s="9"/>
      <c r="JN244" s="9"/>
      <c r="JO244" s="9"/>
      <c r="JP244" s="10" t="str">
        <f t="shared" si="3"/>
        <v>Formula Dé</v>
      </c>
    </row>
    <row r="245" spans="1:276" ht="10.199999999999999" x14ac:dyDescent="0.2">
      <c r="A245" s="24">
        <v>244</v>
      </c>
      <c r="B245" s="6" t="s">
        <v>445</v>
      </c>
      <c r="C245" s="7">
        <f>AVERAGE(E245:JS245)</f>
        <v>7.7142857142857144</v>
      </c>
      <c r="D245" s="8">
        <f>COUNT(E245:JS245,"&gt;1")</f>
        <v>7</v>
      </c>
      <c r="E245" s="9">
        <v>8.5</v>
      </c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>
        <v>9</v>
      </c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>
        <v>7.5</v>
      </c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  <c r="FJ245" s="9"/>
      <c r="FK245" s="9"/>
      <c r="FL245" s="9"/>
      <c r="FM245" s="9"/>
      <c r="FN245" s="9"/>
      <c r="FO245" s="9"/>
      <c r="FP245" s="9"/>
      <c r="FQ245" s="9"/>
      <c r="FR245" s="9"/>
      <c r="FS245" s="9"/>
      <c r="FT245" s="9"/>
      <c r="FU245" s="9"/>
      <c r="FV245" s="9"/>
      <c r="FW245" s="9"/>
      <c r="FX245" s="9"/>
      <c r="FY245" s="9"/>
      <c r="FZ245" s="9"/>
      <c r="GA245" s="9"/>
      <c r="GB245" s="9"/>
      <c r="GC245" s="9"/>
      <c r="GD245" s="9"/>
      <c r="GE245" s="9"/>
      <c r="GF245" s="9"/>
      <c r="GG245" s="9"/>
      <c r="GH245" s="9"/>
      <c r="GI245" s="9"/>
      <c r="GJ245" s="9"/>
      <c r="GK245" s="9"/>
      <c r="GL245" s="9"/>
      <c r="GM245" s="9"/>
      <c r="GN245" s="9"/>
      <c r="GO245" s="9"/>
      <c r="GP245" s="9"/>
      <c r="GQ245" s="9"/>
      <c r="GR245" s="9"/>
      <c r="GS245" s="9"/>
      <c r="GT245" s="9"/>
      <c r="GU245" s="9"/>
      <c r="GV245" s="9"/>
      <c r="GW245" s="9"/>
      <c r="GX245" s="9"/>
      <c r="GY245" s="9"/>
      <c r="GZ245" s="9"/>
      <c r="HA245" s="9"/>
      <c r="HB245" s="9"/>
      <c r="HC245" s="9"/>
      <c r="HD245" s="9"/>
      <c r="HE245" s="9"/>
      <c r="HF245" s="9"/>
      <c r="HG245" s="9"/>
      <c r="HH245" s="9"/>
      <c r="HI245" s="9"/>
      <c r="HJ245" s="9"/>
      <c r="HK245" s="9"/>
      <c r="HL245" s="9"/>
      <c r="HM245" s="9"/>
      <c r="HN245" s="9"/>
      <c r="HO245" s="9"/>
      <c r="HP245" s="9"/>
      <c r="HQ245" s="9"/>
      <c r="HR245" s="9"/>
      <c r="HS245" s="9"/>
      <c r="HT245" s="9"/>
      <c r="HU245" s="9"/>
      <c r="HV245" s="9"/>
      <c r="HW245" s="9"/>
      <c r="HX245" s="9"/>
      <c r="HY245" s="9"/>
      <c r="HZ245" s="9"/>
      <c r="IA245" s="9"/>
      <c r="IB245" s="9"/>
      <c r="IC245" s="9"/>
      <c r="ID245" s="9"/>
      <c r="IE245" s="9"/>
      <c r="IF245" s="9"/>
      <c r="IG245" s="9"/>
      <c r="IH245" s="9"/>
      <c r="II245" s="9"/>
      <c r="IJ245" s="9"/>
      <c r="IK245" s="9"/>
      <c r="IL245" s="9"/>
      <c r="IM245" s="9"/>
      <c r="IN245" s="9"/>
      <c r="IO245" s="9"/>
      <c r="IP245" s="9"/>
      <c r="IQ245" s="9"/>
      <c r="IR245" s="9"/>
      <c r="IS245" s="9"/>
      <c r="IT245" s="9"/>
      <c r="IU245" s="9"/>
      <c r="IV245" s="9"/>
      <c r="IW245" s="9"/>
      <c r="IX245" s="9">
        <v>8</v>
      </c>
      <c r="IY245" s="9">
        <v>7</v>
      </c>
      <c r="IZ245" s="9"/>
      <c r="JA245" s="9"/>
      <c r="JB245" s="9">
        <v>7</v>
      </c>
      <c r="JC245" s="9">
        <v>7</v>
      </c>
      <c r="JD245" s="9"/>
      <c r="JE245" s="9"/>
      <c r="JF245" s="9"/>
      <c r="JG245" s="9"/>
      <c r="JH245" s="9"/>
      <c r="JI245" s="9"/>
      <c r="JJ245" s="9"/>
      <c r="JK245" s="9"/>
      <c r="JL245" s="9"/>
      <c r="JM245" s="9"/>
      <c r="JN245" s="9"/>
      <c r="JO245" s="9"/>
      <c r="JP245" s="10" t="str">
        <f t="shared" si="3"/>
        <v>Escape room</v>
      </c>
    </row>
    <row r="246" spans="1:276" x14ac:dyDescent="0.25">
      <c r="A246" s="24">
        <v>245</v>
      </c>
      <c r="B246" s="16" t="s">
        <v>341</v>
      </c>
      <c r="C246" s="7">
        <f>AVERAGE(E246:JS246)</f>
        <v>7.708333333333333</v>
      </c>
      <c r="D246" s="8">
        <f>COUNT(E246:JS246,"&gt;1")</f>
        <v>12</v>
      </c>
      <c r="E246" s="9">
        <v>7.5</v>
      </c>
      <c r="F246" s="9">
        <v>9</v>
      </c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>
        <v>8.5</v>
      </c>
      <c r="AN246" s="9">
        <v>8.5</v>
      </c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>
        <v>3</v>
      </c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>
        <v>7</v>
      </c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>
        <v>9</v>
      </c>
      <c r="DV246" s="9"/>
      <c r="DW246" s="9">
        <v>9</v>
      </c>
      <c r="DX246" s="9">
        <v>9</v>
      </c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/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  <c r="FJ246" s="9"/>
      <c r="FK246" s="9"/>
      <c r="FL246" s="9"/>
      <c r="FM246" s="9"/>
      <c r="FN246" s="9"/>
      <c r="FO246" s="9"/>
      <c r="FP246" s="9"/>
      <c r="FQ246" s="9"/>
      <c r="FR246" s="9"/>
      <c r="FS246" s="9"/>
      <c r="FT246" s="9"/>
      <c r="FU246" s="9"/>
      <c r="FV246" s="9"/>
      <c r="FW246" s="9"/>
      <c r="FX246" s="9"/>
      <c r="FY246" s="9"/>
      <c r="FZ246" s="9">
        <v>9</v>
      </c>
      <c r="GA246" s="9">
        <v>8</v>
      </c>
      <c r="GB246" s="9"/>
      <c r="GC246" s="9"/>
      <c r="GD246" s="9"/>
      <c r="GE246" s="9"/>
      <c r="GF246" s="9"/>
      <c r="GG246" s="9"/>
      <c r="GH246" s="9"/>
      <c r="GI246" s="9"/>
      <c r="GJ246" s="9"/>
      <c r="GK246" s="9"/>
      <c r="GL246" s="9"/>
      <c r="GM246" s="9"/>
      <c r="GN246" s="9"/>
      <c r="GO246" s="9"/>
      <c r="GP246" s="9"/>
      <c r="GQ246" s="9"/>
      <c r="GR246" s="9"/>
      <c r="GS246" s="9"/>
      <c r="GT246" s="9"/>
      <c r="GU246" s="9"/>
      <c r="GV246" s="9"/>
      <c r="GW246" s="9"/>
      <c r="GX246" s="9"/>
      <c r="GY246" s="9"/>
      <c r="GZ246" s="9"/>
      <c r="HA246" s="9"/>
      <c r="HB246" s="9"/>
      <c r="HC246" s="9"/>
      <c r="HD246" s="9"/>
      <c r="HE246" s="9"/>
      <c r="HF246" s="9"/>
      <c r="HG246" s="9"/>
      <c r="HH246" s="9"/>
      <c r="HI246" s="9"/>
      <c r="HJ246" s="9"/>
      <c r="HK246" s="9"/>
      <c r="HL246" s="9"/>
      <c r="HM246" s="9"/>
      <c r="HN246" s="9"/>
      <c r="HO246" s="9"/>
      <c r="HP246" s="9"/>
      <c r="HQ246" s="9"/>
      <c r="HR246" s="9"/>
      <c r="HS246" s="9"/>
      <c r="HT246" s="9"/>
      <c r="HU246" s="9"/>
      <c r="HV246" s="9"/>
      <c r="HW246" s="9"/>
      <c r="HX246" s="9"/>
      <c r="HY246" s="9"/>
      <c r="HZ246" s="9"/>
      <c r="IA246" s="9"/>
      <c r="IB246" s="9"/>
      <c r="IC246" s="9"/>
      <c r="ID246" s="9"/>
      <c r="IE246" s="9"/>
      <c r="IF246" s="9"/>
      <c r="IG246" s="9"/>
      <c r="IH246" s="9"/>
      <c r="II246" s="9"/>
      <c r="IJ246" s="9"/>
      <c r="IK246" s="9"/>
      <c r="IL246" s="9"/>
      <c r="IM246" s="9"/>
      <c r="IN246" s="9"/>
      <c r="IO246" s="9"/>
      <c r="IP246" s="9"/>
      <c r="IQ246" s="9"/>
      <c r="IR246" s="9"/>
      <c r="IS246" s="9"/>
      <c r="IT246" s="9"/>
      <c r="IU246" s="9"/>
      <c r="IV246" s="9"/>
      <c r="IW246" s="9"/>
      <c r="IX246" s="9"/>
      <c r="IY246" s="9"/>
      <c r="IZ246" s="9"/>
      <c r="JA246" s="9"/>
      <c r="JB246" s="9"/>
      <c r="JC246" s="9"/>
      <c r="JD246" s="9"/>
      <c r="JE246" s="9"/>
      <c r="JF246" s="9"/>
      <c r="JG246" s="9"/>
      <c r="JH246" s="9"/>
      <c r="JI246" s="9"/>
      <c r="JJ246" s="9"/>
      <c r="JK246" s="9"/>
      <c r="JL246" s="9"/>
      <c r="JM246" s="9">
        <v>5</v>
      </c>
      <c r="JN246" s="9"/>
      <c r="JO246" s="9"/>
      <c r="JP246" s="10" t="str">
        <f t="shared" si="3"/>
        <v>Machiavelli met nieuwe kaarten</v>
      </c>
    </row>
    <row r="247" spans="1:276" ht="10.199999999999999" x14ac:dyDescent="0.2">
      <c r="A247" s="24">
        <v>246</v>
      </c>
      <c r="B247" s="6" t="s">
        <v>469</v>
      </c>
      <c r="C247" s="7">
        <f>AVERAGE(E247:JS247)</f>
        <v>7.6764705882352944</v>
      </c>
      <c r="D247" s="8">
        <f>COUNT(E247:JS247,"&gt;1")</f>
        <v>17</v>
      </c>
      <c r="E247" s="9">
        <v>7.5</v>
      </c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>
        <v>8.5</v>
      </c>
      <c r="BJ247" s="9"/>
      <c r="BK247" s="9"/>
      <c r="BL247" s="9"/>
      <c r="BM247" s="9"/>
      <c r="BN247" s="9"/>
      <c r="BO247" s="9"/>
      <c r="BP247" s="9"/>
      <c r="BQ247" s="9"/>
      <c r="BR247" s="9"/>
      <c r="BS247" s="9">
        <v>7</v>
      </c>
      <c r="BT247" s="9">
        <v>7.5</v>
      </c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>
        <v>10</v>
      </c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>
        <v>6.5</v>
      </c>
      <c r="DB247" s="9">
        <v>8</v>
      </c>
      <c r="DC247" s="9">
        <v>8</v>
      </c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>
        <v>6</v>
      </c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/>
      <c r="ER247" s="9"/>
      <c r="ES247" s="9"/>
      <c r="ET247" s="9">
        <v>7.5</v>
      </c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9"/>
      <c r="FH247" s="9"/>
      <c r="FI247" s="9"/>
      <c r="FJ247" s="9"/>
      <c r="FK247" s="9"/>
      <c r="FL247" s="9"/>
      <c r="FM247" s="9"/>
      <c r="FN247" s="9"/>
      <c r="FO247" s="9"/>
      <c r="FP247" s="9"/>
      <c r="FQ247" s="9"/>
      <c r="FR247" s="9"/>
      <c r="FS247" s="9"/>
      <c r="FT247" s="9"/>
      <c r="FU247" s="9"/>
      <c r="FV247" s="9"/>
      <c r="FW247" s="9"/>
      <c r="FX247" s="9"/>
      <c r="FY247" s="9"/>
      <c r="FZ247" s="9">
        <v>8</v>
      </c>
      <c r="GA247" s="9">
        <v>7</v>
      </c>
      <c r="GB247" s="9"/>
      <c r="GC247" s="9"/>
      <c r="GD247" s="9"/>
      <c r="GE247" s="9"/>
      <c r="GF247" s="9"/>
      <c r="GG247" s="9"/>
      <c r="GH247" s="9"/>
      <c r="GI247" s="9"/>
      <c r="GJ247" s="9"/>
      <c r="GK247" s="9"/>
      <c r="GL247" s="9"/>
      <c r="GM247" s="9"/>
      <c r="GN247" s="9"/>
      <c r="GO247" s="9"/>
      <c r="GP247" s="9"/>
      <c r="GQ247" s="9"/>
      <c r="GR247" s="9"/>
      <c r="GS247" s="9"/>
      <c r="GT247" s="9"/>
      <c r="GU247" s="9"/>
      <c r="GV247" s="9"/>
      <c r="GW247" s="9"/>
      <c r="GX247" s="9"/>
      <c r="GY247" s="9"/>
      <c r="GZ247" s="9"/>
      <c r="HA247" s="9"/>
      <c r="HB247" s="9"/>
      <c r="HC247" s="9"/>
      <c r="HD247" s="9">
        <v>7</v>
      </c>
      <c r="HE247" s="9"/>
      <c r="HF247" s="9"/>
      <c r="HG247" s="9">
        <v>8</v>
      </c>
      <c r="HH247" s="9">
        <v>7</v>
      </c>
      <c r="HI247" s="9"/>
      <c r="HJ247" s="9">
        <v>7</v>
      </c>
      <c r="HK247" s="9"/>
      <c r="HL247" s="9"/>
      <c r="HM247" s="9"/>
      <c r="HN247" s="9"/>
      <c r="HO247" s="9"/>
      <c r="HP247" s="9"/>
      <c r="HQ247" s="9"/>
      <c r="HR247" s="9"/>
      <c r="HS247" s="9"/>
      <c r="HT247" s="9"/>
      <c r="HU247" s="9"/>
      <c r="HV247" s="9"/>
      <c r="HW247" s="9"/>
      <c r="HX247" s="9"/>
      <c r="HY247" s="9"/>
      <c r="HZ247" s="9"/>
      <c r="IA247" s="9"/>
      <c r="IB247" s="9"/>
      <c r="IC247" s="9"/>
      <c r="ID247" s="9"/>
      <c r="IE247" s="9"/>
      <c r="IF247" s="9"/>
      <c r="IG247" s="9"/>
      <c r="IH247" s="9"/>
      <c r="II247" s="9"/>
      <c r="IJ247" s="9"/>
      <c r="IK247" s="9"/>
      <c r="IL247" s="9"/>
      <c r="IM247" s="9"/>
      <c r="IN247" s="9"/>
      <c r="IO247" s="9"/>
      <c r="IP247" s="9"/>
      <c r="IQ247" s="9"/>
      <c r="IR247" s="9"/>
      <c r="IS247" s="9"/>
      <c r="IT247" s="9"/>
      <c r="IU247" s="9"/>
      <c r="IV247" s="9"/>
      <c r="IW247" s="9"/>
      <c r="IX247" s="9"/>
      <c r="IY247" s="9"/>
      <c r="IZ247" s="9"/>
      <c r="JA247" s="9"/>
      <c r="JB247" s="9"/>
      <c r="JC247" s="9"/>
      <c r="JD247" s="9"/>
      <c r="JE247" s="9"/>
      <c r="JF247" s="9"/>
      <c r="JG247" s="9"/>
      <c r="JH247" s="9"/>
      <c r="JI247" s="9"/>
      <c r="JJ247" s="9"/>
      <c r="JK247" s="9"/>
      <c r="JL247" s="9"/>
      <c r="JM247" s="9"/>
      <c r="JN247" s="9">
        <v>10</v>
      </c>
      <c r="JO247" s="9"/>
      <c r="JP247" s="10" t="str">
        <f t="shared" si="3"/>
        <v>Keer op keer</v>
      </c>
    </row>
    <row r="248" spans="1:276" x14ac:dyDescent="0.25">
      <c r="A248" s="24">
        <v>247</v>
      </c>
      <c r="B248" s="14" t="s">
        <v>665</v>
      </c>
      <c r="C248" s="7">
        <f>AVERAGE(E248:JS248)</f>
        <v>7.666666666666667</v>
      </c>
      <c r="D248" s="8">
        <f>COUNT(E248:JS248,"&gt;1")</f>
        <v>9</v>
      </c>
      <c r="E248" s="9"/>
      <c r="F248" s="9">
        <v>8</v>
      </c>
      <c r="G248" s="9">
        <v>8</v>
      </c>
      <c r="H248" s="9"/>
      <c r="I248" s="9"/>
      <c r="J248" s="9"/>
      <c r="K248" s="9"/>
      <c r="L248" s="9">
        <v>8</v>
      </c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>
        <v>9</v>
      </c>
      <c r="AK248" s="9"/>
      <c r="AL248" s="9">
        <v>9</v>
      </c>
      <c r="AM248" s="9">
        <v>8</v>
      </c>
      <c r="AN248" s="9"/>
      <c r="AO248" s="9"/>
      <c r="AP248" s="9">
        <v>4.5</v>
      </c>
      <c r="AQ248" s="9">
        <v>7.5</v>
      </c>
      <c r="AR248" s="9">
        <v>7</v>
      </c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  <c r="EO248" s="9"/>
      <c r="EP248" s="9"/>
      <c r="EQ248" s="9"/>
      <c r="ER248" s="9"/>
      <c r="ES248" s="9"/>
      <c r="ET248" s="9"/>
      <c r="EU248" s="9"/>
      <c r="EV248" s="9"/>
      <c r="EW248" s="9"/>
      <c r="EX248" s="9"/>
      <c r="EY248" s="9"/>
      <c r="EZ248" s="9"/>
      <c r="FA248" s="9"/>
      <c r="FB248" s="9"/>
      <c r="FC248" s="9"/>
      <c r="FD248" s="9"/>
      <c r="FE248" s="9"/>
      <c r="FF248" s="9"/>
      <c r="FG248" s="9"/>
      <c r="FH248" s="9"/>
      <c r="FI248" s="9"/>
      <c r="FJ248" s="9"/>
      <c r="FK248" s="9"/>
      <c r="FL248" s="9"/>
      <c r="FM248" s="9"/>
      <c r="FN248" s="9"/>
      <c r="FO248" s="9"/>
      <c r="FP248" s="9"/>
      <c r="FQ248" s="9"/>
      <c r="FR248" s="9"/>
      <c r="FS248" s="9"/>
      <c r="FT248" s="9"/>
      <c r="FU248" s="9"/>
      <c r="FV248" s="9"/>
      <c r="FW248" s="9"/>
      <c r="FX248" s="9"/>
      <c r="FY248" s="9"/>
      <c r="FZ248" s="9"/>
      <c r="GA248" s="9"/>
      <c r="GB248" s="9"/>
      <c r="GC248" s="9"/>
      <c r="GD248" s="9"/>
      <c r="GE248" s="9"/>
      <c r="GF248" s="9"/>
      <c r="GG248" s="9"/>
      <c r="GH248" s="9"/>
      <c r="GI248" s="9"/>
      <c r="GJ248" s="9"/>
      <c r="GK248" s="9"/>
      <c r="GL248" s="9"/>
      <c r="GM248" s="9"/>
      <c r="GN248" s="9"/>
      <c r="GO248" s="9"/>
      <c r="GP248" s="9"/>
      <c r="GQ248" s="9"/>
      <c r="GR248" s="9"/>
      <c r="GS248" s="9"/>
      <c r="GT248" s="9"/>
      <c r="GU248" s="9"/>
      <c r="GV248" s="9"/>
      <c r="GW248" s="9"/>
      <c r="GX248" s="9"/>
      <c r="GY248" s="9"/>
      <c r="GZ248" s="9"/>
      <c r="HA248" s="9"/>
      <c r="HB248" s="9"/>
      <c r="HC248" s="9"/>
      <c r="HD248" s="9"/>
      <c r="HE248" s="9"/>
      <c r="HF248" s="9"/>
      <c r="HG248" s="9"/>
      <c r="HH248" s="9"/>
      <c r="HI248" s="9"/>
      <c r="HJ248" s="9"/>
      <c r="HK248" s="9"/>
      <c r="HL248" s="9"/>
      <c r="HM248" s="9"/>
      <c r="HN248" s="9"/>
      <c r="HO248" s="9"/>
      <c r="HP248" s="9"/>
      <c r="HQ248" s="9"/>
      <c r="HR248" s="9"/>
      <c r="HS248" s="9"/>
      <c r="HT248" s="9"/>
      <c r="HU248" s="9"/>
      <c r="HV248" s="9"/>
      <c r="HW248" s="9"/>
      <c r="HX248" s="9"/>
      <c r="HY248" s="9"/>
      <c r="HZ248" s="9"/>
      <c r="IA248" s="9"/>
      <c r="IB248" s="9"/>
      <c r="IC248" s="9"/>
      <c r="ID248" s="9"/>
      <c r="IE248" s="9"/>
      <c r="IF248" s="9"/>
      <c r="IG248" s="9"/>
      <c r="IH248" s="9"/>
      <c r="II248" s="9"/>
      <c r="IJ248" s="9"/>
      <c r="IK248" s="9"/>
      <c r="IL248" s="9"/>
      <c r="IM248" s="9"/>
      <c r="IN248" s="9"/>
      <c r="IO248" s="9"/>
      <c r="IP248" s="9"/>
      <c r="IQ248" s="9"/>
      <c r="IR248" s="9"/>
      <c r="IS248" s="9"/>
      <c r="IT248" s="9"/>
      <c r="IU248" s="9"/>
      <c r="IV248" s="9"/>
      <c r="IW248" s="9"/>
      <c r="IX248" s="9"/>
      <c r="IY248" s="9"/>
      <c r="IZ248" s="9"/>
      <c r="JA248" s="9"/>
      <c r="JB248" s="9"/>
      <c r="JC248" s="9"/>
      <c r="JD248" s="9"/>
      <c r="JE248" s="9"/>
      <c r="JF248" s="9"/>
      <c r="JG248" s="9"/>
      <c r="JH248" s="9"/>
      <c r="JI248" s="9"/>
      <c r="JJ248" s="9"/>
      <c r="JK248" s="9"/>
      <c r="JL248" s="9"/>
      <c r="JM248" s="9"/>
      <c r="JN248" s="9"/>
      <c r="JO248" s="9"/>
      <c r="JP248" s="10" t="str">
        <f t="shared" si="3"/>
        <v>Hielenlikkers</v>
      </c>
    </row>
    <row r="249" spans="1:276" x14ac:dyDescent="0.25">
      <c r="A249" s="24">
        <v>248</v>
      </c>
      <c r="B249" s="14" t="s">
        <v>289</v>
      </c>
      <c r="C249" s="7">
        <f>AVERAGE(E249:JS249)</f>
        <v>7.666666666666667</v>
      </c>
      <c r="D249" s="8">
        <f>COUNT(E249:JS249,"&gt;1")</f>
        <v>9</v>
      </c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>
        <v>7</v>
      </c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>
        <v>6.5</v>
      </c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>
        <v>6</v>
      </c>
      <c r="DJ249" s="9">
        <v>8</v>
      </c>
      <c r="DK249" s="9">
        <v>7</v>
      </c>
      <c r="DL249" s="9"/>
      <c r="DM249" s="9"/>
      <c r="DN249" s="9"/>
      <c r="DO249" s="9"/>
      <c r="DP249" s="9"/>
      <c r="DQ249" s="9"/>
      <c r="DR249" s="9">
        <v>9</v>
      </c>
      <c r="DS249" s="9">
        <v>9</v>
      </c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  <c r="GM249" s="9"/>
      <c r="GN249" s="9"/>
      <c r="GO249" s="9"/>
      <c r="GP249" s="9"/>
      <c r="GQ249" s="9"/>
      <c r="GR249" s="9"/>
      <c r="GS249" s="9"/>
      <c r="GT249" s="9"/>
      <c r="GU249" s="9"/>
      <c r="GV249" s="9"/>
      <c r="GW249" s="9"/>
      <c r="GX249" s="9"/>
      <c r="GY249" s="9"/>
      <c r="GZ249" s="9"/>
      <c r="HA249" s="9"/>
      <c r="HB249" s="9"/>
      <c r="HC249" s="9"/>
      <c r="HD249" s="9"/>
      <c r="HE249" s="9"/>
      <c r="HF249" s="9"/>
      <c r="HG249" s="9"/>
      <c r="HH249" s="9"/>
      <c r="HI249" s="9"/>
      <c r="HJ249" s="9"/>
      <c r="HK249" s="9"/>
      <c r="HL249" s="9"/>
      <c r="HM249" s="9"/>
      <c r="HN249" s="9"/>
      <c r="HO249" s="9"/>
      <c r="HP249" s="9"/>
      <c r="HQ249" s="9"/>
      <c r="HR249" s="9"/>
      <c r="HS249" s="9"/>
      <c r="HT249" s="9"/>
      <c r="HU249" s="9"/>
      <c r="HV249" s="9"/>
      <c r="HW249" s="9"/>
      <c r="HX249" s="9"/>
      <c r="HY249" s="9"/>
      <c r="HZ249" s="9"/>
      <c r="IA249" s="9"/>
      <c r="IB249" s="9"/>
      <c r="IC249" s="9"/>
      <c r="ID249" s="9"/>
      <c r="IE249" s="9"/>
      <c r="IF249" s="9"/>
      <c r="IG249" s="9"/>
      <c r="IH249" s="9"/>
      <c r="II249" s="9"/>
      <c r="IJ249" s="9">
        <v>8.5</v>
      </c>
      <c r="IK249" s="9"/>
      <c r="IL249" s="9"/>
      <c r="IM249" s="9"/>
      <c r="IN249" s="9"/>
      <c r="IO249" s="9">
        <v>8</v>
      </c>
      <c r="IP249" s="9"/>
      <c r="IQ249" s="9"/>
      <c r="IR249" s="9"/>
      <c r="IS249" s="9"/>
      <c r="IT249" s="9"/>
      <c r="IU249" s="9"/>
      <c r="IV249" s="9"/>
      <c r="IW249" s="9"/>
      <c r="IX249" s="9"/>
      <c r="IY249" s="9"/>
      <c r="IZ249" s="9"/>
      <c r="JA249" s="9"/>
      <c r="JB249" s="9"/>
      <c r="JC249" s="9"/>
      <c r="JD249" s="9"/>
      <c r="JE249" s="9"/>
      <c r="JF249" s="9"/>
      <c r="JG249" s="9"/>
      <c r="JH249" s="9"/>
      <c r="JI249" s="9"/>
      <c r="JJ249" s="9"/>
      <c r="JK249" s="9"/>
      <c r="JL249" s="9"/>
      <c r="JM249" s="9"/>
      <c r="JN249" s="9"/>
      <c r="JO249" s="9"/>
      <c r="JP249" s="10" t="str">
        <f t="shared" si="3"/>
        <v>De mol</v>
      </c>
    </row>
    <row r="250" spans="1:276" x14ac:dyDescent="0.25">
      <c r="A250" s="24">
        <v>249</v>
      </c>
      <c r="B250" s="14" t="s">
        <v>535</v>
      </c>
      <c r="C250" s="7">
        <f>AVERAGE(E250:JS250)</f>
        <v>7.666666666666667</v>
      </c>
      <c r="D250" s="8">
        <f>COUNT(E250:JS250,"&gt;1")</f>
        <v>3</v>
      </c>
      <c r="E250" s="9"/>
      <c r="F250" s="9"/>
      <c r="G250" s="9"/>
      <c r="H250" s="9"/>
      <c r="I250" s="9"/>
      <c r="J250" s="9"/>
      <c r="K250" s="9"/>
      <c r="L250" s="9"/>
      <c r="M250" s="9">
        <v>9</v>
      </c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>
        <v>7</v>
      </c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>
        <v>7</v>
      </c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  <c r="EA250" s="9"/>
      <c r="EB250" s="9"/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9"/>
      <c r="FH250" s="9"/>
      <c r="FI250" s="9"/>
      <c r="FJ250" s="9"/>
      <c r="FK250" s="9"/>
      <c r="FL250" s="9"/>
      <c r="FM250" s="9"/>
      <c r="FN250" s="9"/>
      <c r="FO250" s="9"/>
      <c r="FP250" s="9"/>
      <c r="FQ250" s="9"/>
      <c r="FR250" s="9"/>
      <c r="FS250" s="9"/>
      <c r="FT250" s="9"/>
      <c r="FU250" s="9"/>
      <c r="FV250" s="9"/>
      <c r="FW250" s="9"/>
      <c r="FX250" s="9"/>
      <c r="FY250" s="9"/>
      <c r="FZ250" s="9"/>
      <c r="GA250" s="9"/>
      <c r="GB250" s="9"/>
      <c r="GC250" s="9"/>
      <c r="GD250" s="9"/>
      <c r="GE250" s="9"/>
      <c r="GF250" s="9"/>
      <c r="GG250" s="9"/>
      <c r="GH250" s="9"/>
      <c r="GI250" s="9"/>
      <c r="GJ250" s="9"/>
      <c r="GK250" s="9"/>
      <c r="GL250" s="9"/>
      <c r="GM250" s="9"/>
      <c r="GN250" s="9"/>
      <c r="GO250" s="9"/>
      <c r="GP250" s="9"/>
      <c r="GQ250" s="9"/>
      <c r="GR250" s="9"/>
      <c r="GS250" s="9"/>
      <c r="GT250" s="9"/>
      <c r="GU250" s="9"/>
      <c r="GV250" s="9"/>
      <c r="GW250" s="9"/>
      <c r="GX250" s="9"/>
      <c r="GY250" s="9"/>
      <c r="GZ250" s="9"/>
      <c r="HA250" s="9"/>
      <c r="HB250" s="9"/>
      <c r="HC250" s="9"/>
      <c r="HD250" s="9"/>
      <c r="HE250" s="9"/>
      <c r="HF250" s="9"/>
      <c r="HG250" s="9"/>
      <c r="HH250" s="9"/>
      <c r="HI250" s="9"/>
      <c r="HJ250" s="9"/>
      <c r="HK250" s="9"/>
      <c r="HL250" s="9"/>
      <c r="HM250" s="9"/>
      <c r="HN250" s="9"/>
      <c r="HO250" s="9"/>
      <c r="HP250" s="9"/>
      <c r="HQ250" s="9"/>
      <c r="HR250" s="9"/>
      <c r="HS250" s="9"/>
      <c r="HT250" s="9"/>
      <c r="HU250" s="9"/>
      <c r="HV250" s="9"/>
      <c r="HW250" s="9"/>
      <c r="HX250" s="9"/>
      <c r="HY250" s="9"/>
      <c r="HZ250" s="9"/>
      <c r="IA250" s="9"/>
      <c r="IB250" s="9"/>
      <c r="IC250" s="9"/>
      <c r="ID250" s="9"/>
      <c r="IE250" s="9"/>
      <c r="IF250" s="9"/>
      <c r="IG250" s="9"/>
      <c r="IH250" s="9"/>
      <c r="II250" s="9"/>
      <c r="IJ250" s="9"/>
      <c r="IK250" s="9"/>
      <c r="IL250" s="9"/>
      <c r="IM250" s="9"/>
      <c r="IN250" s="9"/>
      <c r="IO250" s="9"/>
      <c r="IP250" s="9"/>
      <c r="IQ250" s="9"/>
      <c r="IR250" s="9"/>
      <c r="IS250" s="9"/>
      <c r="IT250" s="9"/>
      <c r="IU250" s="9"/>
      <c r="IV250" s="9"/>
      <c r="IW250" s="9"/>
      <c r="IX250" s="9"/>
      <c r="IY250" s="9"/>
      <c r="IZ250" s="9"/>
      <c r="JA250" s="9"/>
      <c r="JB250" s="9"/>
      <c r="JC250" s="9"/>
      <c r="JD250" s="9"/>
      <c r="JE250" s="9"/>
      <c r="JF250" s="9"/>
      <c r="JG250" s="9"/>
      <c r="JH250" s="9"/>
      <c r="JI250" s="9"/>
      <c r="JJ250" s="9"/>
      <c r="JK250" s="9"/>
      <c r="JL250" s="9"/>
      <c r="JM250" s="9"/>
      <c r="JN250" s="9"/>
      <c r="JO250" s="9"/>
      <c r="JP250" s="10" t="str">
        <f t="shared" si="3"/>
        <v>Similo historie</v>
      </c>
    </row>
    <row r="251" spans="1:276" x14ac:dyDescent="0.25">
      <c r="A251" s="24">
        <v>250</v>
      </c>
      <c r="B251" s="14" t="s">
        <v>421</v>
      </c>
      <c r="C251" s="7">
        <f>AVERAGE(E251:JS251)</f>
        <v>7.666666666666667</v>
      </c>
      <c r="D251" s="8">
        <f>COUNT(E251:JS251,"&gt;1")</f>
        <v>3</v>
      </c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>
        <v>8.5</v>
      </c>
      <c r="AN251" s="9">
        <v>7</v>
      </c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9"/>
      <c r="EO251" s="9"/>
      <c r="EP251" s="9"/>
      <c r="EQ251" s="9"/>
      <c r="ER251" s="9"/>
      <c r="ES251" s="9"/>
      <c r="ET251" s="9"/>
      <c r="EU251" s="9"/>
      <c r="EV251" s="9"/>
      <c r="EW251" s="9"/>
      <c r="EX251" s="9"/>
      <c r="EY251" s="9"/>
      <c r="EZ251" s="9"/>
      <c r="FA251" s="9"/>
      <c r="FB251" s="9"/>
      <c r="FC251" s="9"/>
      <c r="FD251" s="9"/>
      <c r="FE251" s="9"/>
      <c r="FF251" s="9"/>
      <c r="FG251" s="9"/>
      <c r="FH251" s="9"/>
      <c r="FI251" s="9"/>
      <c r="FJ251" s="9"/>
      <c r="FK251" s="9"/>
      <c r="FL251" s="9"/>
      <c r="FM251" s="9"/>
      <c r="FN251" s="9"/>
      <c r="FO251" s="9"/>
      <c r="FP251" s="9"/>
      <c r="FQ251" s="9"/>
      <c r="FR251" s="9"/>
      <c r="FS251" s="9"/>
      <c r="FT251" s="9"/>
      <c r="FU251" s="9"/>
      <c r="FV251" s="9"/>
      <c r="FW251" s="9"/>
      <c r="FX251" s="9"/>
      <c r="FY251" s="9"/>
      <c r="FZ251" s="9"/>
      <c r="GA251" s="9"/>
      <c r="GB251" s="9"/>
      <c r="GC251" s="9"/>
      <c r="GD251" s="9"/>
      <c r="GE251" s="9"/>
      <c r="GF251" s="9"/>
      <c r="GG251" s="9"/>
      <c r="GH251" s="9"/>
      <c r="GI251" s="9"/>
      <c r="GJ251" s="9"/>
      <c r="GK251" s="9"/>
      <c r="GL251" s="9"/>
      <c r="GM251" s="9"/>
      <c r="GN251" s="9"/>
      <c r="GO251" s="9"/>
      <c r="GP251" s="9"/>
      <c r="GQ251" s="9"/>
      <c r="GR251" s="9"/>
      <c r="GS251" s="9"/>
      <c r="GT251" s="9"/>
      <c r="GU251" s="9"/>
      <c r="GV251" s="9"/>
      <c r="GW251" s="9"/>
      <c r="GX251" s="9"/>
      <c r="GY251" s="9"/>
      <c r="GZ251" s="9"/>
      <c r="HA251" s="9"/>
      <c r="HB251" s="9"/>
      <c r="HC251" s="9"/>
      <c r="HD251" s="9"/>
      <c r="HE251" s="9"/>
      <c r="HF251" s="9"/>
      <c r="HG251" s="9"/>
      <c r="HH251" s="9"/>
      <c r="HI251" s="9"/>
      <c r="HJ251" s="9"/>
      <c r="HK251" s="9"/>
      <c r="HL251" s="9"/>
      <c r="HM251" s="9"/>
      <c r="HN251" s="9"/>
      <c r="HO251" s="9"/>
      <c r="HP251" s="9"/>
      <c r="HQ251" s="9"/>
      <c r="HR251" s="9"/>
      <c r="HS251" s="9"/>
      <c r="HT251" s="9"/>
      <c r="HU251" s="9"/>
      <c r="HV251" s="9"/>
      <c r="HW251" s="9"/>
      <c r="HX251" s="9"/>
      <c r="HY251" s="9"/>
      <c r="HZ251" s="9"/>
      <c r="IA251" s="9"/>
      <c r="IB251" s="9"/>
      <c r="IC251" s="9"/>
      <c r="ID251" s="9"/>
      <c r="IE251" s="9"/>
      <c r="IF251" s="9"/>
      <c r="IG251" s="9"/>
      <c r="IH251" s="9"/>
      <c r="II251" s="9"/>
      <c r="IJ251" s="9"/>
      <c r="IK251" s="9"/>
      <c r="IL251" s="9"/>
      <c r="IM251" s="9"/>
      <c r="IN251" s="9"/>
      <c r="IO251" s="9"/>
      <c r="IP251" s="9"/>
      <c r="IQ251" s="9"/>
      <c r="IR251" s="9"/>
      <c r="IS251" s="9"/>
      <c r="IT251" s="9"/>
      <c r="IU251" s="9"/>
      <c r="IV251" s="9"/>
      <c r="IW251" s="9"/>
      <c r="IX251" s="9"/>
      <c r="IY251" s="9"/>
      <c r="IZ251" s="9"/>
      <c r="JA251" s="9"/>
      <c r="JB251" s="9"/>
      <c r="JC251" s="9"/>
      <c r="JD251" s="9"/>
      <c r="JE251" s="9"/>
      <c r="JF251" s="9"/>
      <c r="JG251" s="9"/>
      <c r="JH251" s="9"/>
      <c r="JI251" s="9"/>
      <c r="JJ251" s="9"/>
      <c r="JK251" s="9"/>
      <c r="JL251" s="9"/>
      <c r="JM251" s="9">
        <v>7.5</v>
      </c>
      <c r="JN251" s="9"/>
      <c r="JO251" s="9"/>
      <c r="JP251" s="10" t="str">
        <f t="shared" si="3"/>
        <v>Hoogspanning kaartspel</v>
      </c>
    </row>
    <row r="252" spans="1:276" x14ac:dyDescent="0.25">
      <c r="A252" s="24">
        <v>251</v>
      </c>
      <c r="B252" s="16" t="s">
        <v>372</v>
      </c>
      <c r="C252" s="7">
        <f>AVERAGE(E252:JS252)</f>
        <v>7.666666666666667</v>
      </c>
      <c r="D252" s="8">
        <f>COUNT(E252:JS252,"&gt;1")</f>
        <v>3</v>
      </c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>
        <v>7</v>
      </c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>
        <v>8</v>
      </c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  <c r="GH252" s="9"/>
      <c r="GI252" s="9"/>
      <c r="GJ252" s="9"/>
      <c r="GK252" s="9"/>
      <c r="GL252" s="9"/>
      <c r="GM252" s="9"/>
      <c r="GN252" s="9"/>
      <c r="GO252" s="9"/>
      <c r="GP252" s="9"/>
      <c r="GQ252" s="9"/>
      <c r="GR252" s="9"/>
      <c r="GS252" s="9"/>
      <c r="GT252" s="9"/>
      <c r="GU252" s="9"/>
      <c r="GV252" s="9"/>
      <c r="GW252" s="9"/>
      <c r="GX252" s="9"/>
      <c r="GY252" s="9"/>
      <c r="GZ252" s="9"/>
      <c r="HA252" s="9"/>
      <c r="HB252" s="9"/>
      <c r="HC252" s="9"/>
      <c r="HD252" s="9"/>
      <c r="HE252" s="9"/>
      <c r="HF252" s="9"/>
      <c r="HG252" s="9"/>
      <c r="HH252" s="9"/>
      <c r="HI252" s="9"/>
      <c r="HJ252" s="9"/>
      <c r="HK252" s="9"/>
      <c r="HL252" s="9"/>
      <c r="HM252" s="9"/>
      <c r="HN252" s="9"/>
      <c r="HO252" s="9"/>
      <c r="HP252" s="9"/>
      <c r="HQ252" s="9"/>
      <c r="HR252" s="9"/>
      <c r="HS252" s="9"/>
      <c r="HT252" s="9"/>
      <c r="HU252" s="9"/>
      <c r="HV252" s="9"/>
      <c r="HW252" s="9"/>
      <c r="HX252" s="9"/>
      <c r="HY252" s="9"/>
      <c r="HZ252" s="9"/>
      <c r="IA252" s="9"/>
      <c r="IB252" s="9"/>
      <c r="IC252" s="9"/>
      <c r="ID252" s="9"/>
      <c r="IE252" s="9"/>
      <c r="IF252" s="9"/>
      <c r="IG252" s="9"/>
      <c r="IH252" s="9"/>
      <c r="II252" s="9"/>
      <c r="IJ252" s="9"/>
      <c r="IK252" s="9"/>
      <c r="IL252" s="9">
        <v>8</v>
      </c>
      <c r="IM252" s="9"/>
      <c r="IN252" s="9"/>
      <c r="IO252" s="9"/>
      <c r="IP252" s="9"/>
      <c r="IQ252" s="9"/>
      <c r="IR252" s="9"/>
      <c r="IS252" s="9"/>
      <c r="IT252" s="9"/>
      <c r="IU252" s="9"/>
      <c r="IV252" s="9"/>
      <c r="IW252" s="9"/>
      <c r="IX252" s="9"/>
      <c r="IY252" s="9"/>
      <c r="IZ252" s="9"/>
      <c r="JA252" s="9"/>
      <c r="JB252" s="9"/>
      <c r="JC252" s="9"/>
      <c r="JD252" s="9"/>
      <c r="JE252" s="9"/>
      <c r="JF252" s="9"/>
      <c r="JG252" s="9"/>
      <c r="JH252" s="9"/>
      <c r="JI252" s="9"/>
      <c r="JJ252" s="9"/>
      <c r="JK252" s="9"/>
      <c r="JL252" s="9"/>
      <c r="JM252" s="9"/>
      <c r="JN252" s="9"/>
      <c r="JO252" s="9"/>
      <c r="JP252" s="10" t="str">
        <f t="shared" si="3"/>
        <v>Spokentrap kaartspel (Steven)</v>
      </c>
    </row>
    <row r="253" spans="1:276" x14ac:dyDescent="0.25">
      <c r="A253" s="24">
        <v>252</v>
      </c>
      <c r="B253" s="14" t="s">
        <v>354</v>
      </c>
      <c r="C253" s="7">
        <f>AVERAGE(E253:JS253)</f>
        <v>7.666666666666667</v>
      </c>
      <c r="D253" s="8">
        <f>COUNT(E253:JS253,"&gt;1")</f>
        <v>3</v>
      </c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>
        <v>8</v>
      </c>
      <c r="DR253" s="9">
        <v>7</v>
      </c>
      <c r="DS253" s="9">
        <v>8</v>
      </c>
      <c r="DT253" s="9"/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/>
      <c r="FP253" s="9"/>
      <c r="FQ253" s="9"/>
      <c r="FR253" s="9"/>
      <c r="FS253" s="9"/>
      <c r="FT253" s="9"/>
      <c r="FU253" s="9"/>
      <c r="FV253" s="9"/>
      <c r="FW253" s="9"/>
      <c r="FX253" s="9"/>
      <c r="FY253" s="9"/>
      <c r="FZ253" s="9"/>
      <c r="GA253" s="9"/>
      <c r="GB253" s="9"/>
      <c r="GC253" s="9"/>
      <c r="GD253" s="9"/>
      <c r="GE253" s="9"/>
      <c r="GF253" s="9"/>
      <c r="GG253" s="9"/>
      <c r="GH253" s="9"/>
      <c r="GI253" s="9"/>
      <c r="GJ253" s="9"/>
      <c r="GK253" s="9"/>
      <c r="GL253" s="9"/>
      <c r="GM253" s="9"/>
      <c r="GN253" s="9"/>
      <c r="GO253" s="9"/>
      <c r="GP253" s="9"/>
      <c r="GQ253" s="9"/>
      <c r="GR253" s="9"/>
      <c r="GS253" s="9"/>
      <c r="GT253" s="9"/>
      <c r="GU253" s="9"/>
      <c r="GV253" s="9"/>
      <c r="GW253" s="9"/>
      <c r="GX253" s="9"/>
      <c r="GY253" s="9"/>
      <c r="GZ253" s="9"/>
      <c r="HA253" s="9"/>
      <c r="HB253" s="9"/>
      <c r="HC253" s="9"/>
      <c r="HD253" s="9"/>
      <c r="HE253" s="9"/>
      <c r="HF253" s="9"/>
      <c r="HG253" s="9"/>
      <c r="HH253" s="9"/>
      <c r="HI253" s="9"/>
      <c r="HJ253" s="9"/>
      <c r="HK253" s="9"/>
      <c r="HL253" s="9"/>
      <c r="HM253" s="9"/>
      <c r="HN253" s="9"/>
      <c r="HO253" s="9"/>
      <c r="HP253" s="9"/>
      <c r="HQ253" s="9"/>
      <c r="HR253" s="9"/>
      <c r="HS253" s="9"/>
      <c r="HT253" s="9"/>
      <c r="HU253" s="9"/>
      <c r="HV253" s="9"/>
      <c r="HW253" s="9"/>
      <c r="HX253" s="9"/>
      <c r="HY253" s="9"/>
      <c r="HZ253" s="9"/>
      <c r="IA253" s="9"/>
      <c r="IB253" s="9"/>
      <c r="IC253" s="9"/>
      <c r="ID253" s="9"/>
      <c r="IE253" s="9"/>
      <c r="IF253" s="9"/>
      <c r="IG253" s="9"/>
      <c r="IH253" s="9"/>
      <c r="II253" s="9"/>
      <c r="IJ253" s="9"/>
      <c r="IK253" s="9"/>
      <c r="IL253" s="9"/>
      <c r="IM253" s="9"/>
      <c r="IN253" s="9"/>
      <c r="IO253" s="9"/>
      <c r="IP253" s="9"/>
      <c r="IQ253" s="9"/>
      <c r="IR253" s="9"/>
      <c r="IS253" s="9"/>
      <c r="IT253" s="9"/>
      <c r="IU253" s="9"/>
      <c r="IV253" s="9"/>
      <c r="IW253" s="9"/>
      <c r="IX253" s="9"/>
      <c r="IY253" s="9"/>
      <c r="IZ253" s="9"/>
      <c r="JA253" s="9"/>
      <c r="JB253" s="9"/>
      <c r="JC253" s="9"/>
      <c r="JD253" s="9"/>
      <c r="JE253" s="9"/>
      <c r="JF253" s="9"/>
      <c r="JG253" s="9"/>
      <c r="JH253" s="9"/>
      <c r="JI253" s="9"/>
      <c r="JJ253" s="9"/>
      <c r="JK253" s="9"/>
      <c r="JL253" s="9"/>
      <c r="JM253" s="9"/>
      <c r="JN253" s="9"/>
      <c r="JO253" s="9"/>
      <c r="JP253" s="10" t="str">
        <f t="shared" si="3"/>
        <v>Mami Catchmi (Frederick)</v>
      </c>
    </row>
    <row r="254" spans="1:276" x14ac:dyDescent="0.25">
      <c r="A254" s="24">
        <v>253</v>
      </c>
      <c r="B254" s="14" t="s">
        <v>153</v>
      </c>
      <c r="C254" s="7">
        <f>AVERAGE(E254:JS254)</f>
        <v>7.666666666666667</v>
      </c>
      <c r="D254" s="8">
        <f>COUNT(E254:JS254,"&gt;1")</f>
        <v>3</v>
      </c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>
        <v>8</v>
      </c>
      <c r="AN254" s="9">
        <v>7</v>
      </c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>
        <v>8</v>
      </c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9"/>
      <c r="FE254" s="9"/>
      <c r="FF254" s="9"/>
      <c r="FG254" s="9"/>
      <c r="FH254" s="9"/>
      <c r="FI254" s="9"/>
      <c r="FJ254" s="9"/>
      <c r="FK254" s="9"/>
      <c r="FL254" s="9"/>
      <c r="FM254" s="9"/>
      <c r="FN254" s="9"/>
      <c r="FO254" s="9"/>
      <c r="FP254" s="9"/>
      <c r="FQ254" s="9"/>
      <c r="FR254" s="9"/>
      <c r="FS254" s="9"/>
      <c r="FT254" s="9"/>
      <c r="FU254" s="9"/>
      <c r="FV254" s="9"/>
      <c r="FW254" s="9"/>
      <c r="FX254" s="9"/>
      <c r="FY254" s="9"/>
      <c r="FZ254" s="9"/>
      <c r="GA254" s="9"/>
      <c r="GB254" s="9"/>
      <c r="GC254" s="9"/>
      <c r="GD254" s="9"/>
      <c r="GE254" s="9"/>
      <c r="GF254" s="9"/>
      <c r="GG254" s="9"/>
      <c r="GH254" s="9"/>
      <c r="GI254" s="9"/>
      <c r="GJ254" s="9"/>
      <c r="GK254" s="9"/>
      <c r="GL254" s="9"/>
      <c r="GM254" s="9"/>
      <c r="GN254" s="9"/>
      <c r="GO254" s="9"/>
      <c r="GP254" s="9"/>
      <c r="GQ254" s="9"/>
      <c r="GR254" s="9"/>
      <c r="GS254" s="9"/>
      <c r="GT254" s="9"/>
      <c r="GU254" s="9"/>
      <c r="GV254" s="9"/>
      <c r="GW254" s="9"/>
      <c r="GX254" s="9"/>
      <c r="GY254" s="9"/>
      <c r="GZ254" s="9"/>
      <c r="HA254" s="9"/>
      <c r="HB254" s="9"/>
      <c r="HC254" s="9"/>
      <c r="HD254" s="9"/>
      <c r="HE254" s="9"/>
      <c r="HF254" s="9"/>
      <c r="HG254" s="9"/>
      <c r="HH254" s="9"/>
      <c r="HI254" s="9"/>
      <c r="HJ254" s="9"/>
      <c r="HK254" s="9"/>
      <c r="HL254" s="9"/>
      <c r="HM254" s="9"/>
      <c r="HN254" s="9"/>
      <c r="HO254" s="9"/>
      <c r="HP254" s="9"/>
      <c r="HQ254" s="9"/>
      <c r="HR254" s="9"/>
      <c r="HS254" s="9"/>
      <c r="HT254" s="9"/>
      <c r="HU254" s="9"/>
      <c r="HV254" s="9"/>
      <c r="HW254" s="9"/>
      <c r="HX254" s="9"/>
      <c r="HY254" s="9"/>
      <c r="HZ254" s="9"/>
      <c r="IA254" s="9"/>
      <c r="IB254" s="9"/>
      <c r="IC254" s="9"/>
      <c r="ID254" s="9"/>
      <c r="IE254" s="9"/>
      <c r="IF254" s="9"/>
      <c r="IG254" s="9"/>
      <c r="IH254" s="9"/>
      <c r="II254" s="9"/>
      <c r="IJ254" s="9"/>
      <c r="IK254" s="9"/>
      <c r="IL254" s="9"/>
      <c r="IM254" s="9"/>
      <c r="IN254" s="9"/>
      <c r="IO254" s="9"/>
      <c r="IP254" s="9"/>
      <c r="IQ254" s="9"/>
      <c r="IR254" s="9"/>
      <c r="IS254" s="9"/>
      <c r="IT254" s="9"/>
      <c r="IU254" s="9"/>
      <c r="IV254" s="9"/>
      <c r="IW254" s="9"/>
      <c r="IX254" s="9"/>
      <c r="IY254" s="9"/>
      <c r="IZ254" s="9"/>
      <c r="JA254" s="9"/>
      <c r="JB254" s="9"/>
      <c r="JC254" s="9"/>
      <c r="JD254" s="9"/>
      <c r="JE254" s="9"/>
      <c r="JF254" s="9"/>
      <c r="JG254" s="9"/>
      <c r="JH254" s="9"/>
      <c r="JI254" s="9"/>
      <c r="JJ254" s="9"/>
      <c r="JK254" s="9"/>
      <c r="JL254" s="9"/>
      <c r="JM254" s="9"/>
      <c r="JN254" s="9"/>
      <c r="JO254" s="9"/>
      <c r="JP254" s="10" t="str">
        <f t="shared" si="3"/>
        <v>Basari</v>
      </c>
    </row>
    <row r="255" spans="1:276" ht="10.199999999999999" x14ac:dyDescent="0.2">
      <c r="A255" s="24">
        <v>254</v>
      </c>
      <c r="B255" s="6" t="s">
        <v>295</v>
      </c>
      <c r="C255" s="7">
        <f>AVERAGE(E255:JS255)</f>
        <v>7.666666666666667</v>
      </c>
      <c r="D255" s="8">
        <f>COUNT(E255:JS255,"&gt;1")</f>
        <v>3</v>
      </c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>
        <v>7</v>
      </c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/>
      <c r="EN255" s="9"/>
      <c r="EO255" s="9"/>
      <c r="EP255" s="9"/>
      <c r="EQ255" s="9"/>
      <c r="ER255" s="9"/>
      <c r="ES255" s="9"/>
      <c r="ET255" s="9"/>
      <c r="EU255" s="9"/>
      <c r="EV255" s="9"/>
      <c r="EW255" s="9"/>
      <c r="EX255" s="9"/>
      <c r="EY255" s="9"/>
      <c r="EZ255" s="9"/>
      <c r="FA255" s="9"/>
      <c r="FB255" s="9"/>
      <c r="FC255" s="9"/>
      <c r="FD255" s="9"/>
      <c r="FE255" s="9"/>
      <c r="FF255" s="9"/>
      <c r="FG255" s="9"/>
      <c r="FH255" s="9"/>
      <c r="FI255" s="9"/>
      <c r="FJ255" s="9"/>
      <c r="FK255" s="9"/>
      <c r="FL255" s="9"/>
      <c r="FM255" s="9"/>
      <c r="FN255" s="9"/>
      <c r="FO255" s="9"/>
      <c r="FP255" s="9"/>
      <c r="FQ255" s="9"/>
      <c r="FR255" s="9"/>
      <c r="FS255" s="9"/>
      <c r="FT255" s="9"/>
      <c r="FU255" s="9"/>
      <c r="FV255" s="9"/>
      <c r="FW255" s="9"/>
      <c r="FX255" s="9"/>
      <c r="FY255" s="9"/>
      <c r="FZ255" s="9">
        <v>10</v>
      </c>
      <c r="GA255" s="9">
        <v>6</v>
      </c>
      <c r="GB255" s="9"/>
      <c r="GC255" s="9"/>
      <c r="GD255" s="9"/>
      <c r="GE255" s="9"/>
      <c r="GF255" s="9"/>
      <c r="GG255" s="9"/>
      <c r="GH255" s="9"/>
      <c r="GI255" s="9"/>
      <c r="GJ255" s="9"/>
      <c r="GK255" s="9"/>
      <c r="GL255" s="9"/>
      <c r="GM255" s="9"/>
      <c r="GN255" s="9"/>
      <c r="GO255" s="9"/>
      <c r="GP255" s="9"/>
      <c r="GQ255" s="9"/>
      <c r="GR255" s="9"/>
      <c r="GS255" s="9"/>
      <c r="GT255" s="9"/>
      <c r="GU255" s="9"/>
      <c r="GV255" s="9"/>
      <c r="GW255" s="9"/>
      <c r="GX255" s="9"/>
      <c r="GY255" s="9"/>
      <c r="GZ255" s="9"/>
      <c r="HA255" s="9"/>
      <c r="HB255" s="9"/>
      <c r="HC255" s="9"/>
      <c r="HD255" s="9"/>
      <c r="HE255" s="9"/>
      <c r="HF255" s="9"/>
      <c r="HG255" s="9"/>
      <c r="HH255" s="9"/>
      <c r="HI255" s="9"/>
      <c r="HJ255" s="9"/>
      <c r="HK255" s="9"/>
      <c r="HL255" s="9"/>
      <c r="HM255" s="9"/>
      <c r="HN255" s="9"/>
      <c r="HO255" s="9"/>
      <c r="HP255" s="9"/>
      <c r="HQ255" s="9"/>
      <c r="HR255" s="9"/>
      <c r="HS255" s="9"/>
      <c r="HT255" s="9"/>
      <c r="HU255" s="9"/>
      <c r="HV255" s="9"/>
      <c r="HW255" s="9"/>
      <c r="HX255" s="9"/>
      <c r="HY255" s="9"/>
      <c r="HZ255" s="9"/>
      <c r="IA255" s="9"/>
      <c r="IB255" s="9"/>
      <c r="IC255" s="9"/>
      <c r="ID255" s="9"/>
      <c r="IE255" s="9"/>
      <c r="IF255" s="9"/>
      <c r="IG255" s="9"/>
      <c r="IH255" s="9"/>
      <c r="II255" s="9"/>
      <c r="IJ255" s="9"/>
      <c r="IK255" s="9"/>
      <c r="IL255" s="9"/>
      <c r="IM255" s="9"/>
      <c r="IN255" s="9"/>
      <c r="IO255" s="9"/>
      <c r="IP255" s="9"/>
      <c r="IQ255" s="9"/>
      <c r="IR255" s="9"/>
      <c r="IS255" s="9"/>
      <c r="IT255" s="9"/>
      <c r="IU255" s="9"/>
      <c r="IV255" s="9"/>
      <c r="IW255" s="9"/>
      <c r="IX255" s="9"/>
      <c r="IY255" s="9"/>
      <c r="IZ255" s="9"/>
      <c r="JA255" s="9"/>
      <c r="JB255" s="9"/>
      <c r="JC255" s="9"/>
      <c r="JD255" s="9"/>
      <c r="JE255" s="9"/>
      <c r="JF255" s="9"/>
      <c r="JG255" s="9"/>
      <c r="JH255" s="9"/>
      <c r="JI255" s="9"/>
      <c r="JJ255" s="9"/>
      <c r="JK255" s="9"/>
      <c r="JL255" s="9"/>
      <c r="JM255" s="9"/>
      <c r="JN255" s="9"/>
      <c r="JO255" s="9"/>
      <c r="JP255" s="10" t="str">
        <f t="shared" si="3"/>
        <v>Junior doolhof</v>
      </c>
    </row>
    <row r="256" spans="1:276" ht="10.199999999999999" x14ac:dyDescent="0.2">
      <c r="A256" s="24">
        <v>255</v>
      </c>
      <c r="B256" s="6" t="s">
        <v>373</v>
      </c>
      <c r="C256" s="7">
        <f>AVERAGE(E256:JS256)</f>
        <v>7.666666666666667</v>
      </c>
      <c r="D256" s="8">
        <f>COUNT(E256:JS256,"&gt;1")</f>
        <v>3</v>
      </c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>
        <v>7.5</v>
      </c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>
        <v>7.5</v>
      </c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>
        <v>8</v>
      </c>
      <c r="EH256" s="9"/>
      <c r="EI256" s="9"/>
      <c r="EJ256" s="9"/>
      <c r="EK256" s="9"/>
      <c r="EL256" s="9"/>
      <c r="EM256" s="9"/>
      <c r="EN256" s="9"/>
      <c r="EO256" s="9"/>
      <c r="EP256" s="9"/>
      <c r="EQ256" s="9"/>
      <c r="ER256" s="9"/>
      <c r="ES256" s="9"/>
      <c r="ET256" s="9"/>
      <c r="EU256" s="9"/>
      <c r="EV256" s="9"/>
      <c r="EW256" s="9"/>
      <c r="EX256" s="9"/>
      <c r="EY256" s="9"/>
      <c r="EZ256" s="9"/>
      <c r="FA256" s="9"/>
      <c r="FB256" s="9"/>
      <c r="FC256" s="9"/>
      <c r="FD256" s="9"/>
      <c r="FE256" s="9"/>
      <c r="FF256" s="9"/>
      <c r="FG256" s="9"/>
      <c r="FH256" s="9"/>
      <c r="FI256" s="9"/>
      <c r="FJ256" s="9"/>
      <c r="FK256" s="9"/>
      <c r="FL256" s="9"/>
      <c r="FM256" s="9"/>
      <c r="FN256" s="9"/>
      <c r="FO256" s="9"/>
      <c r="FP256" s="9"/>
      <c r="FQ256" s="9"/>
      <c r="FR256" s="9"/>
      <c r="FS256" s="9"/>
      <c r="FT256" s="9"/>
      <c r="FU256" s="9"/>
      <c r="FV256" s="9"/>
      <c r="FW256" s="9"/>
      <c r="FX256" s="9"/>
      <c r="FY256" s="9"/>
      <c r="FZ256" s="9"/>
      <c r="GA256" s="9"/>
      <c r="GB256" s="9"/>
      <c r="GC256" s="9"/>
      <c r="GD256" s="9"/>
      <c r="GE256" s="9"/>
      <c r="GF256" s="9"/>
      <c r="GG256" s="9"/>
      <c r="GH256" s="9"/>
      <c r="GI256" s="9"/>
      <c r="GJ256" s="9"/>
      <c r="GK256" s="9"/>
      <c r="GL256" s="9"/>
      <c r="GM256" s="9"/>
      <c r="GN256" s="9"/>
      <c r="GO256" s="9"/>
      <c r="GP256" s="9"/>
      <c r="GQ256" s="9"/>
      <c r="GR256" s="9"/>
      <c r="GS256" s="9"/>
      <c r="GT256" s="9"/>
      <c r="GU256" s="9"/>
      <c r="GV256" s="9"/>
      <c r="GW256" s="9"/>
      <c r="GX256" s="9"/>
      <c r="GY256" s="9"/>
      <c r="GZ256" s="9"/>
      <c r="HA256" s="9"/>
      <c r="HB256" s="9"/>
      <c r="HC256" s="9"/>
      <c r="HD256" s="9"/>
      <c r="HE256" s="9"/>
      <c r="HF256" s="9"/>
      <c r="HG256" s="9"/>
      <c r="HH256" s="9"/>
      <c r="HI256" s="9"/>
      <c r="HJ256" s="9"/>
      <c r="HK256" s="9"/>
      <c r="HL256" s="9"/>
      <c r="HM256" s="9"/>
      <c r="HN256" s="9"/>
      <c r="HO256" s="9"/>
      <c r="HP256" s="9"/>
      <c r="HQ256" s="9"/>
      <c r="HR256" s="9"/>
      <c r="HS256" s="9"/>
      <c r="HT256" s="9"/>
      <c r="HU256" s="9"/>
      <c r="HV256" s="9"/>
      <c r="HW256" s="9"/>
      <c r="HX256" s="9"/>
      <c r="HY256" s="9"/>
      <c r="HZ256" s="9"/>
      <c r="IA256" s="9"/>
      <c r="IB256" s="9"/>
      <c r="IC256" s="9"/>
      <c r="ID256" s="9"/>
      <c r="IE256" s="9"/>
      <c r="IF256" s="9"/>
      <c r="IG256" s="9"/>
      <c r="IH256" s="9"/>
      <c r="II256" s="9"/>
      <c r="IJ256" s="9"/>
      <c r="IK256" s="9"/>
      <c r="IL256" s="9"/>
      <c r="IM256" s="9"/>
      <c r="IN256" s="9"/>
      <c r="IO256" s="9"/>
      <c r="IP256" s="9"/>
      <c r="IQ256" s="9"/>
      <c r="IR256" s="9"/>
      <c r="IS256" s="9"/>
      <c r="IT256" s="9"/>
      <c r="IU256" s="9"/>
      <c r="IV256" s="9"/>
      <c r="IW256" s="9"/>
      <c r="IX256" s="9"/>
      <c r="IY256" s="9"/>
      <c r="IZ256" s="9"/>
      <c r="JA256" s="9"/>
      <c r="JB256" s="9"/>
      <c r="JC256" s="9"/>
      <c r="JD256" s="9"/>
      <c r="JE256" s="9"/>
      <c r="JF256" s="9"/>
      <c r="JG256" s="9"/>
      <c r="JH256" s="9"/>
      <c r="JI256" s="9"/>
      <c r="JJ256" s="9"/>
      <c r="JK256" s="9"/>
      <c r="JL256" s="9"/>
      <c r="JM256" s="9"/>
      <c r="JN256" s="9"/>
      <c r="JO256" s="9"/>
      <c r="JP256" s="10" t="str">
        <f t="shared" si="3"/>
        <v>Perfect match(Frederic)</v>
      </c>
    </row>
    <row r="257" spans="1:276" ht="10.199999999999999" x14ac:dyDescent="0.2">
      <c r="A257" s="24">
        <v>256</v>
      </c>
      <c r="B257" s="6" t="s">
        <v>144</v>
      </c>
      <c r="C257" s="7">
        <f>AVERAGE(E257:JS257)</f>
        <v>7.6640625</v>
      </c>
      <c r="D257" s="8">
        <f>COUNT(E257:JS257,"&gt;1")</f>
        <v>32</v>
      </c>
      <c r="E257" s="9">
        <v>8</v>
      </c>
      <c r="F257" s="9">
        <v>8</v>
      </c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>
        <v>8</v>
      </c>
      <c r="AN257" s="9">
        <v>7</v>
      </c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>
        <v>8</v>
      </c>
      <c r="BD257" s="9">
        <v>6.5</v>
      </c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>
        <v>7</v>
      </c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>
        <v>7</v>
      </c>
      <c r="DJ257" s="9">
        <v>8</v>
      </c>
      <c r="DK257" s="9">
        <v>8</v>
      </c>
      <c r="DL257" s="9"/>
      <c r="DM257" s="9"/>
      <c r="DN257" s="9"/>
      <c r="DO257" s="9"/>
      <c r="DP257" s="9"/>
      <c r="DQ257" s="9"/>
      <c r="DR257" s="9"/>
      <c r="DS257" s="9"/>
      <c r="DT257" s="9"/>
      <c r="DU257" s="9">
        <v>8</v>
      </c>
      <c r="DV257" s="9">
        <v>8</v>
      </c>
      <c r="DW257" s="9"/>
      <c r="DX257" s="9"/>
      <c r="DY257" s="9"/>
      <c r="DZ257" s="9"/>
      <c r="EA257" s="9"/>
      <c r="EB257" s="9"/>
      <c r="EC257" s="9"/>
      <c r="ED257" s="9"/>
      <c r="EE257" s="9">
        <v>8.5</v>
      </c>
      <c r="EF257" s="9"/>
      <c r="EG257" s="9"/>
      <c r="EH257" s="9">
        <v>7</v>
      </c>
      <c r="EI257" s="9"/>
      <c r="EJ257" s="9">
        <v>8</v>
      </c>
      <c r="EK257" s="9"/>
      <c r="EL257" s="9">
        <v>8</v>
      </c>
      <c r="EM257" s="9"/>
      <c r="EN257" s="9"/>
      <c r="EO257" s="9"/>
      <c r="EP257" s="9"/>
      <c r="EQ257" s="9">
        <v>8.5</v>
      </c>
      <c r="ER257" s="9"/>
      <c r="ES257" s="9">
        <v>7</v>
      </c>
      <c r="ET257" s="9">
        <v>7</v>
      </c>
      <c r="EU257" s="9"/>
      <c r="EV257" s="9"/>
      <c r="EW257" s="9"/>
      <c r="EX257" s="9"/>
      <c r="EY257" s="9"/>
      <c r="EZ257" s="9"/>
      <c r="FA257" s="9"/>
      <c r="FB257" s="9"/>
      <c r="FC257" s="9"/>
      <c r="FD257" s="9"/>
      <c r="FE257" s="9"/>
      <c r="FF257" s="9"/>
      <c r="FG257" s="9"/>
      <c r="FH257" s="9"/>
      <c r="FI257" s="9"/>
      <c r="FJ257" s="9"/>
      <c r="FK257" s="9"/>
      <c r="FL257" s="9"/>
      <c r="FM257" s="9"/>
      <c r="FN257" s="9"/>
      <c r="FO257" s="9"/>
      <c r="FP257" s="9">
        <v>9.5</v>
      </c>
      <c r="FQ257" s="9"/>
      <c r="FR257" s="9"/>
      <c r="FS257" s="9"/>
      <c r="FT257" s="9"/>
      <c r="FU257" s="9">
        <v>6</v>
      </c>
      <c r="FV257" s="9"/>
      <c r="FW257" s="9"/>
      <c r="FX257" s="9"/>
      <c r="FY257" s="9"/>
      <c r="FZ257" s="9"/>
      <c r="GA257" s="9"/>
      <c r="GB257" s="9"/>
      <c r="GC257" s="9"/>
      <c r="GD257" s="9"/>
      <c r="GE257" s="9"/>
      <c r="GF257" s="9"/>
      <c r="GG257" s="9"/>
      <c r="GH257" s="9"/>
      <c r="GI257" s="9"/>
      <c r="GJ257" s="9"/>
      <c r="GK257" s="9"/>
      <c r="GL257" s="9"/>
      <c r="GM257" s="9"/>
      <c r="GN257" s="9">
        <v>7.5</v>
      </c>
      <c r="GO257" s="9"/>
      <c r="GP257" s="9"/>
      <c r="GQ257" s="9">
        <v>8</v>
      </c>
      <c r="GR257" s="9"/>
      <c r="GS257" s="9">
        <v>9.75</v>
      </c>
      <c r="GT257" s="9"/>
      <c r="GU257" s="9"/>
      <c r="GV257" s="9"/>
      <c r="GW257" s="9"/>
      <c r="GX257" s="9"/>
      <c r="GY257" s="9"/>
      <c r="GZ257" s="9"/>
      <c r="HA257" s="9"/>
      <c r="HB257" s="9"/>
      <c r="HC257" s="9"/>
      <c r="HD257" s="9"/>
      <c r="HE257" s="9"/>
      <c r="HF257" s="9"/>
      <c r="HG257" s="9"/>
      <c r="HH257" s="9"/>
      <c r="HI257" s="9"/>
      <c r="HJ257" s="9"/>
      <c r="HK257" s="9"/>
      <c r="HL257" s="9"/>
      <c r="HM257" s="9"/>
      <c r="HN257" s="9"/>
      <c r="HO257" s="9">
        <v>6</v>
      </c>
      <c r="HP257" s="9">
        <v>7</v>
      </c>
      <c r="HQ257" s="9"/>
      <c r="HR257" s="9">
        <v>7</v>
      </c>
      <c r="HS257" s="9"/>
      <c r="HT257" s="9"/>
      <c r="HU257" s="9"/>
      <c r="HV257" s="9"/>
      <c r="HW257" s="9"/>
      <c r="HX257" s="9"/>
      <c r="HY257" s="9">
        <v>7</v>
      </c>
      <c r="HZ257" s="9">
        <v>10</v>
      </c>
      <c r="IA257" s="9">
        <v>4</v>
      </c>
      <c r="IB257" s="9">
        <v>8</v>
      </c>
      <c r="IC257" s="9"/>
      <c r="ID257" s="9"/>
      <c r="IE257" s="9"/>
      <c r="IF257" s="9"/>
      <c r="IG257" s="9"/>
      <c r="IH257" s="9"/>
      <c r="II257" s="9"/>
      <c r="IJ257" s="9"/>
      <c r="IK257" s="9"/>
      <c r="IL257" s="9"/>
      <c r="IM257" s="9"/>
      <c r="IN257" s="9"/>
      <c r="IO257" s="9">
        <v>10</v>
      </c>
      <c r="IP257" s="9"/>
      <c r="IQ257" s="9"/>
      <c r="IR257" s="9"/>
      <c r="IS257" s="9"/>
      <c r="IT257" s="9"/>
      <c r="IU257" s="9"/>
      <c r="IV257" s="9"/>
      <c r="IW257" s="9"/>
      <c r="IX257" s="9"/>
      <c r="IY257" s="9"/>
      <c r="IZ257" s="9"/>
      <c r="JA257" s="9"/>
      <c r="JB257" s="9"/>
      <c r="JC257" s="9"/>
      <c r="JD257" s="9"/>
      <c r="JE257" s="9"/>
      <c r="JF257" s="9"/>
      <c r="JG257" s="9"/>
      <c r="JH257" s="9"/>
      <c r="JI257" s="9"/>
      <c r="JJ257" s="9"/>
      <c r="JK257" s="9"/>
      <c r="JL257" s="9"/>
      <c r="JM257" s="9"/>
      <c r="JN257" s="9"/>
      <c r="JO257" s="9"/>
      <c r="JP257" s="10" t="str">
        <f t="shared" si="3"/>
        <v>De pedaalridders</v>
      </c>
    </row>
    <row r="258" spans="1:276" x14ac:dyDescent="0.25">
      <c r="A258" s="24">
        <v>257</v>
      </c>
      <c r="B258" s="14" t="s">
        <v>192</v>
      </c>
      <c r="C258" s="7">
        <f>AVERAGE(E258:JS258)</f>
        <v>7.6607142857142856</v>
      </c>
      <c r="D258" s="8">
        <f>COUNT(E258:JS258,"&gt;1")</f>
        <v>28</v>
      </c>
      <c r="E258" s="9">
        <v>7</v>
      </c>
      <c r="F258" s="9">
        <v>9</v>
      </c>
      <c r="G258" s="9">
        <v>9</v>
      </c>
      <c r="H258" s="9">
        <v>9</v>
      </c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>
        <v>7</v>
      </c>
      <c r="AN258" s="9">
        <v>7</v>
      </c>
      <c r="AO258" s="9"/>
      <c r="AP258" s="9">
        <v>7.5</v>
      </c>
      <c r="AQ258" s="9">
        <v>7.5</v>
      </c>
      <c r="AR258" s="9">
        <v>6.5</v>
      </c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>
        <v>8</v>
      </c>
      <c r="CQ258" s="9">
        <v>7</v>
      </c>
      <c r="CR258" s="9">
        <v>8</v>
      </c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>
        <v>8</v>
      </c>
      <c r="DM258" s="9">
        <v>8</v>
      </c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>
        <v>7</v>
      </c>
      <c r="EJ258" s="9">
        <v>8</v>
      </c>
      <c r="EK258" s="9">
        <v>7</v>
      </c>
      <c r="EL258" s="9"/>
      <c r="EM258" s="9"/>
      <c r="EN258" s="9"/>
      <c r="EO258" s="9">
        <v>8</v>
      </c>
      <c r="EP258" s="9"/>
      <c r="EQ258" s="9"/>
      <c r="ER258" s="9">
        <v>8</v>
      </c>
      <c r="ES258" s="9">
        <v>9</v>
      </c>
      <c r="ET258" s="9"/>
      <c r="EU258" s="9"/>
      <c r="EV258" s="9">
        <v>9</v>
      </c>
      <c r="EW258" s="9">
        <v>7</v>
      </c>
      <c r="EX258" s="9"/>
      <c r="EY258" s="9"/>
      <c r="EZ258" s="9"/>
      <c r="FA258" s="9"/>
      <c r="FB258" s="9"/>
      <c r="FC258" s="9"/>
      <c r="FD258" s="9">
        <v>7</v>
      </c>
      <c r="FE258" s="9"/>
      <c r="FF258" s="9"/>
      <c r="FG258" s="9"/>
      <c r="FH258" s="9"/>
      <c r="FI258" s="9"/>
      <c r="FJ258" s="9"/>
      <c r="FK258" s="9"/>
      <c r="FL258" s="9"/>
      <c r="FM258" s="9"/>
      <c r="FN258" s="9"/>
      <c r="FO258" s="9"/>
      <c r="FP258" s="9"/>
      <c r="FQ258" s="9"/>
      <c r="FR258" s="9"/>
      <c r="FS258" s="9"/>
      <c r="FT258" s="9"/>
      <c r="FU258" s="9">
        <v>8</v>
      </c>
      <c r="FV258" s="9"/>
      <c r="FW258" s="9"/>
      <c r="FX258" s="9"/>
      <c r="FY258" s="9"/>
      <c r="FZ258" s="9"/>
      <c r="GA258" s="9"/>
      <c r="GB258" s="9"/>
      <c r="GC258" s="9"/>
      <c r="GD258" s="9"/>
      <c r="GE258" s="9"/>
      <c r="GF258" s="9"/>
      <c r="GG258" s="9"/>
      <c r="GH258" s="9"/>
      <c r="GI258" s="9"/>
      <c r="GJ258" s="9"/>
      <c r="GK258" s="9"/>
      <c r="GL258" s="9"/>
      <c r="GM258" s="9"/>
      <c r="GN258" s="9">
        <v>8</v>
      </c>
      <c r="GO258" s="9"/>
      <c r="GP258" s="9"/>
      <c r="GQ258" s="9">
        <v>8</v>
      </c>
      <c r="GR258" s="9"/>
      <c r="GS258" s="9"/>
      <c r="GT258" s="9"/>
      <c r="GU258" s="9"/>
      <c r="GV258" s="9"/>
      <c r="GW258" s="9"/>
      <c r="GX258" s="9"/>
      <c r="GY258" s="9"/>
      <c r="GZ258" s="9"/>
      <c r="HA258" s="9"/>
      <c r="HB258" s="9"/>
      <c r="HC258" s="9"/>
      <c r="HD258" s="9"/>
      <c r="HE258" s="9"/>
      <c r="HF258" s="9"/>
      <c r="HG258" s="9"/>
      <c r="HH258" s="9"/>
      <c r="HI258" s="9"/>
      <c r="HJ258" s="9"/>
      <c r="HK258" s="9"/>
      <c r="HL258" s="9"/>
      <c r="HM258" s="9"/>
      <c r="HN258" s="9"/>
      <c r="HO258" s="9"/>
      <c r="HP258" s="9"/>
      <c r="HQ258" s="9"/>
      <c r="HR258" s="9"/>
      <c r="HS258" s="9"/>
      <c r="HT258" s="9"/>
      <c r="HU258" s="9"/>
      <c r="HV258" s="9"/>
      <c r="HW258" s="9"/>
      <c r="HX258" s="9"/>
      <c r="HY258" s="9"/>
      <c r="HZ258" s="9"/>
      <c r="IA258" s="9"/>
      <c r="IB258" s="9"/>
      <c r="IC258" s="9"/>
      <c r="ID258" s="9"/>
      <c r="IE258" s="9"/>
      <c r="IF258" s="9"/>
      <c r="IG258" s="9">
        <v>5</v>
      </c>
      <c r="IH258" s="9"/>
      <c r="II258" s="9"/>
      <c r="IJ258" s="9">
        <v>7</v>
      </c>
      <c r="IK258" s="9"/>
      <c r="IL258" s="9"/>
      <c r="IM258" s="9"/>
      <c r="IN258" s="9"/>
      <c r="IO258" s="9"/>
      <c r="IP258" s="9"/>
      <c r="IQ258" s="9"/>
      <c r="IR258" s="9"/>
      <c r="IS258" s="9"/>
      <c r="IT258" s="9"/>
      <c r="IU258" s="9"/>
      <c r="IV258" s="9"/>
      <c r="IW258" s="9"/>
      <c r="IX258" s="9"/>
      <c r="IY258" s="9"/>
      <c r="IZ258" s="9"/>
      <c r="JA258" s="9"/>
      <c r="JB258" s="9"/>
      <c r="JC258" s="9"/>
      <c r="JD258" s="9"/>
      <c r="JE258" s="9"/>
      <c r="JF258" s="9"/>
      <c r="JG258" s="9"/>
      <c r="JH258" s="9"/>
      <c r="JI258" s="9"/>
      <c r="JJ258" s="9"/>
      <c r="JK258" s="9"/>
      <c r="JL258" s="9"/>
      <c r="JM258" s="9"/>
      <c r="JN258" s="9"/>
      <c r="JO258" s="9"/>
      <c r="JP258" s="10" t="str">
        <f t="shared" si="3"/>
        <v>Gesjaakt</v>
      </c>
    </row>
    <row r="259" spans="1:276" x14ac:dyDescent="0.2">
      <c r="A259" s="24">
        <v>258</v>
      </c>
      <c r="B259" s="21" t="s">
        <v>152</v>
      </c>
      <c r="C259" s="7">
        <f>AVERAGE(E259:JS259)</f>
        <v>7.65625</v>
      </c>
      <c r="D259" s="8">
        <f>COUNT(E259:JS259,"&gt;1")</f>
        <v>32</v>
      </c>
      <c r="E259" s="9">
        <v>8</v>
      </c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>
        <v>8</v>
      </c>
      <c r="AN259" s="9">
        <v>7</v>
      </c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>
        <v>7</v>
      </c>
      <c r="BJ259" s="9">
        <v>7</v>
      </c>
      <c r="BK259" s="9">
        <v>7</v>
      </c>
      <c r="BL259" s="9"/>
      <c r="BM259" s="9"/>
      <c r="BN259" s="9"/>
      <c r="BO259" s="9"/>
      <c r="BP259" s="9"/>
      <c r="BQ259" s="9">
        <v>7.5</v>
      </c>
      <c r="BR259" s="9"/>
      <c r="BS259" s="9">
        <v>7.5</v>
      </c>
      <c r="BT259" s="9">
        <v>8.5</v>
      </c>
      <c r="BU259" s="9">
        <v>9</v>
      </c>
      <c r="BV259" s="9"/>
      <c r="BW259" s="9"/>
      <c r="BX259" s="9"/>
      <c r="BY259" s="9"/>
      <c r="BZ259" s="9">
        <v>7</v>
      </c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>
        <v>7</v>
      </c>
      <c r="CZ259" s="9"/>
      <c r="DA259" s="9"/>
      <c r="DB259" s="9"/>
      <c r="DC259" s="9"/>
      <c r="DD259" s="9"/>
      <c r="DE259" s="9"/>
      <c r="DF259" s="9"/>
      <c r="DG259" s="9"/>
      <c r="DH259" s="9"/>
      <c r="DI259" s="9">
        <v>8</v>
      </c>
      <c r="DJ259" s="9">
        <v>10</v>
      </c>
      <c r="DK259" s="9">
        <v>9</v>
      </c>
      <c r="DL259" s="9"/>
      <c r="DM259" s="9"/>
      <c r="DN259" s="9"/>
      <c r="DO259" s="9"/>
      <c r="DP259" s="9"/>
      <c r="DQ259" s="9"/>
      <c r="DR259" s="9">
        <v>9</v>
      </c>
      <c r="DS259" s="9"/>
      <c r="DT259" s="9"/>
      <c r="DU259" s="9"/>
      <c r="DV259" s="9"/>
      <c r="DW259" s="9"/>
      <c r="DX259" s="9"/>
      <c r="DY259" s="9"/>
      <c r="DZ259" s="9">
        <v>6</v>
      </c>
      <c r="EA259" s="9"/>
      <c r="EB259" s="9">
        <v>8</v>
      </c>
      <c r="EC259" s="9"/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9">
        <v>5</v>
      </c>
      <c r="EO259" s="9">
        <v>9</v>
      </c>
      <c r="EP259" s="9"/>
      <c r="EQ259" s="9"/>
      <c r="ER259" s="9">
        <v>6</v>
      </c>
      <c r="ES259" s="9"/>
      <c r="ET259" s="9">
        <v>8</v>
      </c>
      <c r="EU259" s="9"/>
      <c r="EV259" s="9">
        <v>8</v>
      </c>
      <c r="EW259" s="9"/>
      <c r="EX259" s="9"/>
      <c r="EY259" s="9">
        <v>4</v>
      </c>
      <c r="EZ259" s="9"/>
      <c r="FA259" s="9"/>
      <c r="FB259" s="9"/>
      <c r="FC259" s="9"/>
      <c r="FD259" s="9"/>
      <c r="FE259" s="9"/>
      <c r="FF259" s="9"/>
      <c r="FG259" s="9"/>
      <c r="FH259" s="9"/>
      <c r="FI259" s="9"/>
      <c r="FJ259" s="9"/>
      <c r="FK259" s="9"/>
      <c r="FL259" s="9"/>
      <c r="FM259" s="9"/>
      <c r="FN259" s="9"/>
      <c r="FO259" s="9"/>
      <c r="FP259" s="9"/>
      <c r="FQ259" s="9">
        <v>9</v>
      </c>
      <c r="FR259" s="9"/>
      <c r="FS259" s="9"/>
      <c r="FT259" s="9"/>
      <c r="FU259" s="9"/>
      <c r="FV259" s="9"/>
      <c r="FW259" s="9"/>
      <c r="FX259" s="9"/>
      <c r="FY259" s="9"/>
      <c r="FZ259" s="9">
        <v>7</v>
      </c>
      <c r="GA259" s="9">
        <v>8</v>
      </c>
      <c r="GB259" s="9"/>
      <c r="GC259" s="9"/>
      <c r="GD259" s="9"/>
      <c r="GE259" s="9"/>
      <c r="GF259" s="9"/>
      <c r="GG259" s="9"/>
      <c r="GH259" s="9"/>
      <c r="GI259" s="9"/>
      <c r="GJ259" s="9"/>
      <c r="GK259" s="9"/>
      <c r="GL259" s="9"/>
      <c r="GM259" s="9"/>
      <c r="GN259" s="9"/>
      <c r="GO259" s="9"/>
      <c r="GP259" s="9"/>
      <c r="GQ259" s="9"/>
      <c r="GR259" s="9"/>
      <c r="GS259" s="9"/>
      <c r="GT259" s="9"/>
      <c r="GU259" s="9"/>
      <c r="GV259" s="9"/>
      <c r="GW259" s="9"/>
      <c r="GX259" s="9"/>
      <c r="GY259" s="9"/>
      <c r="GZ259" s="9">
        <v>5</v>
      </c>
      <c r="HA259" s="9"/>
      <c r="HB259" s="9"/>
      <c r="HC259" s="9"/>
      <c r="HD259" s="9"/>
      <c r="HE259" s="9"/>
      <c r="HF259" s="9"/>
      <c r="HG259" s="9"/>
      <c r="HH259" s="9"/>
      <c r="HI259" s="9"/>
      <c r="HJ259" s="9"/>
      <c r="HK259" s="9"/>
      <c r="HL259" s="9"/>
      <c r="HM259" s="9"/>
      <c r="HN259" s="9">
        <v>8</v>
      </c>
      <c r="HO259" s="9"/>
      <c r="HP259" s="9"/>
      <c r="HQ259" s="9"/>
      <c r="HR259" s="9"/>
      <c r="HS259" s="9"/>
      <c r="HT259" s="9"/>
      <c r="HU259" s="9"/>
      <c r="HV259" s="9"/>
      <c r="HW259" s="9"/>
      <c r="HX259" s="9">
        <v>9</v>
      </c>
      <c r="HY259" s="9"/>
      <c r="HZ259" s="9"/>
      <c r="IA259" s="9"/>
      <c r="IB259" s="9">
        <v>8.5</v>
      </c>
      <c r="IC259" s="9"/>
      <c r="ID259" s="9">
        <v>10</v>
      </c>
      <c r="IE259" s="9"/>
      <c r="IF259" s="9"/>
      <c r="IG259" s="9"/>
      <c r="IH259" s="9"/>
      <c r="II259" s="9"/>
      <c r="IJ259" s="9"/>
      <c r="IK259" s="9"/>
      <c r="IL259" s="9"/>
      <c r="IM259" s="9"/>
      <c r="IN259" s="9"/>
      <c r="IO259" s="9"/>
      <c r="IP259" s="9"/>
      <c r="IQ259" s="9"/>
      <c r="IR259" s="9"/>
      <c r="IS259" s="9"/>
      <c r="IT259" s="9"/>
      <c r="IU259" s="9"/>
      <c r="IV259" s="9"/>
      <c r="IW259" s="9"/>
      <c r="IX259" s="9"/>
      <c r="IY259" s="9"/>
      <c r="IZ259" s="9"/>
      <c r="JA259" s="9"/>
      <c r="JB259" s="9"/>
      <c r="JC259" s="9"/>
      <c r="JD259" s="9"/>
      <c r="JE259" s="9"/>
      <c r="JF259" s="9"/>
      <c r="JG259" s="9"/>
      <c r="JH259" s="9"/>
      <c r="JI259" s="9"/>
      <c r="JJ259" s="9"/>
      <c r="JK259" s="9"/>
      <c r="JL259" s="9"/>
      <c r="JM259" s="9"/>
      <c r="JN259" s="9"/>
      <c r="JO259" s="9"/>
      <c r="JP259" s="10" t="str">
        <f t="shared" si="3"/>
        <v>Coloretto</v>
      </c>
    </row>
    <row r="260" spans="1:276" ht="10.199999999999999" x14ac:dyDescent="0.2">
      <c r="A260" s="24">
        <v>259</v>
      </c>
      <c r="B260" s="6" t="s">
        <v>133</v>
      </c>
      <c r="C260" s="7">
        <f>AVERAGE(E260:JS260)</f>
        <v>7.6470588235294121</v>
      </c>
      <c r="D260" s="8">
        <f>COUNT(E260:JS260,"&gt;1")</f>
        <v>34</v>
      </c>
      <c r="E260" s="9"/>
      <c r="F260" s="9">
        <v>6</v>
      </c>
      <c r="G260" s="9"/>
      <c r="H260" s="9"/>
      <c r="I260" s="9"/>
      <c r="J260" s="9"/>
      <c r="K260" s="9"/>
      <c r="L260" s="9"/>
      <c r="M260" s="9">
        <v>8</v>
      </c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>
        <v>9</v>
      </c>
      <c r="AK260" s="9"/>
      <c r="AL260" s="9">
        <v>9</v>
      </c>
      <c r="AM260" s="9">
        <v>8</v>
      </c>
      <c r="AN260" s="9">
        <v>6.5</v>
      </c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>
        <v>7.5</v>
      </c>
      <c r="BT260" s="9"/>
      <c r="BU260" s="9">
        <v>8.5</v>
      </c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>
        <v>9</v>
      </c>
      <c r="DJ260" s="9">
        <v>9.5</v>
      </c>
      <c r="DK260" s="9">
        <v>9</v>
      </c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>
        <v>5</v>
      </c>
      <c r="EI260" s="9"/>
      <c r="EJ260" s="9"/>
      <c r="EK260" s="9"/>
      <c r="EL260" s="9"/>
      <c r="EM260" s="9"/>
      <c r="EN260" s="9"/>
      <c r="EO260" s="9"/>
      <c r="EP260" s="9"/>
      <c r="EQ260" s="9">
        <v>6</v>
      </c>
      <c r="ER260" s="9"/>
      <c r="ES260" s="9">
        <v>8</v>
      </c>
      <c r="ET260" s="9">
        <v>8.5</v>
      </c>
      <c r="EU260" s="9"/>
      <c r="EV260" s="9"/>
      <c r="EW260" s="9"/>
      <c r="EX260" s="9">
        <v>7</v>
      </c>
      <c r="EY260" s="9"/>
      <c r="EZ260" s="9"/>
      <c r="FA260" s="9"/>
      <c r="FB260" s="9"/>
      <c r="FC260" s="9"/>
      <c r="FD260" s="9"/>
      <c r="FE260" s="9"/>
      <c r="FF260" s="9">
        <v>6</v>
      </c>
      <c r="FG260" s="9"/>
      <c r="FH260" s="9"/>
      <c r="FI260" s="9"/>
      <c r="FJ260" s="9"/>
      <c r="FK260" s="9"/>
      <c r="FL260" s="9"/>
      <c r="FM260" s="9"/>
      <c r="FN260" s="9"/>
      <c r="FO260" s="9">
        <v>6</v>
      </c>
      <c r="FP260" s="9"/>
      <c r="FQ260" s="9"/>
      <c r="FR260" s="9">
        <v>9</v>
      </c>
      <c r="FS260" s="9"/>
      <c r="FT260" s="9"/>
      <c r="FU260" s="9"/>
      <c r="FV260" s="9">
        <v>10</v>
      </c>
      <c r="FW260" s="9"/>
      <c r="FX260" s="9"/>
      <c r="FY260" s="9"/>
      <c r="FZ260" s="9"/>
      <c r="GA260" s="9"/>
      <c r="GB260" s="9"/>
      <c r="GC260" s="9"/>
      <c r="GD260" s="9"/>
      <c r="GE260" s="9">
        <v>8</v>
      </c>
      <c r="GF260" s="9"/>
      <c r="GG260" s="9"/>
      <c r="GH260" s="9"/>
      <c r="GI260" s="9"/>
      <c r="GJ260" s="9"/>
      <c r="GK260" s="9">
        <v>7</v>
      </c>
      <c r="GL260" s="9">
        <v>7</v>
      </c>
      <c r="GM260" s="9">
        <v>8</v>
      </c>
      <c r="GN260" s="9"/>
      <c r="GO260" s="9"/>
      <c r="GP260" s="9"/>
      <c r="GQ260" s="9"/>
      <c r="GR260" s="9"/>
      <c r="GS260" s="9">
        <v>9.5</v>
      </c>
      <c r="GT260" s="9"/>
      <c r="GU260" s="9"/>
      <c r="GV260" s="9"/>
      <c r="GW260" s="9"/>
      <c r="GX260" s="9"/>
      <c r="GY260" s="9"/>
      <c r="GZ260" s="9"/>
      <c r="HA260" s="9"/>
      <c r="HB260" s="9"/>
      <c r="HC260" s="9">
        <v>9</v>
      </c>
      <c r="HD260" s="9"/>
      <c r="HE260" s="9"/>
      <c r="HF260" s="9"/>
      <c r="HG260" s="9"/>
      <c r="HH260" s="9">
        <v>8</v>
      </c>
      <c r="HI260" s="9">
        <v>8</v>
      </c>
      <c r="HJ260" s="9">
        <v>6</v>
      </c>
      <c r="HK260" s="9"/>
      <c r="HL260" s="9"/>
      <c r="HM260" s="9"/>
      <c r="HN260" s="9"/>
      <c r="HO260" s="9"/>
      <c r="HP260" s="9"/>
      <c r="HQ260" s="9"/>
      <c r="HR260" s="9">
        <v>4</v>
      </c>
      <c r="HS260" s="9"/>
      <c r="HT260" s="9"/>
      <c r="HU260" s="9"/>
      <c r="HV260" s="9"/>
      <c r="HW260" s="9"/>
      <c r="HX260" s="9"/>
      <c r="HY260" s="9">
        <v>6</v>
      </c>
      <c r="HZ260" s="9"/>
      <c r="IA260" s="9"/>
      <c r="IB260" s="9">
        <v>7</v>
      </c>
      <c r="IC260" s="9"/>
      <c r="ID260" s="9"/>
      <c r="IE260" s="9"/>
      <c r="IF260" s="9"/>
      <c r="IG260" s="9"/>
      <c r="IH260" s="9"/>
      <c r="II260" s="9"/>
      <c r="IJ260" s="9">
        <v>9</v>
      </c>
      <c r="IK260" s="9"/>
      <c r="IL260" s="9"/>
      <c r="IM260" s="9"/>
      <c r="IN260" s="9"/>
      <c r="IO260" s="9" t="s">
        <v>264</v>
      </c>
      <c r="IP260" s="9"/>
      <c r="IQ260" s="9"/>
      <c r="IR260" s="9"/>
      <c r="IS260" s="9"/>
      <c r="IT260" s="9"/>
      <c r="IU260" s="9"/>
      <c r="IV260" s="9"/>
      <c r="IW260" s="9"/>
      <c r="IX260" s="9"/>
      <c r="IY260" s="9"/>
      <c r="IZ260" s="9"/>
      <c r="JA260" s="9"/>
      <c r="JB260" s="9"/>
      <c r="JC260" s="9"/>
      <c r="JD260" s="9"/>
      <c r="JE260" s="9"/>
      <c r="JF260" s="9"/>
      <c r="JG260" s="9"/>
      <c r="JH260" s="9"/>
      <c r="JI260" s="9"/>
      <c r="JJ260" s="9"/>
      <c r="JK260" s="9"/>
      <c r="JL260" s="9"/>
      <c r="JM260" s="9">
        <v>8</v>
      </c>
      <c r="JN260" s="9"/>
      <c r="JO260" s="9"/>
      <c r="JP260" s="10" t="str">
        <f t="shared" si="3"/>
        <v>Mandarin</v>
      </c>
    </row>
    <row r="261" spans="1:276" ht="10.199999999999999" x14ac:dyDescent="0.2">
      <c r="A261" s="24">
        <v>260</v>
      </c>
      <c r="B261" s="6" t="s">
        <v>109</v>
      </c>
      <c r="C261" s="7">
        <f>AVERAGE(E261:JS261)</f>
        <v>7.6363636363636367</v>
      </c>
      <c r="D261" s="8">
        <f>COUNT(E261:JS261,"&gt;1")</f>
        <v>22</v>
      </c>
      <c r="E261" s="9">
        <v>8</v>
      </c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>
        <v>8</v>
      </c>
      <c r="AN261" s="9">
        <v>7</v>
      </c>
      <c r="AO261" s="9"/>
      <c r="AP261" s="9">
        <v>6</v>
      </c>
      <c r="AQ261" s="9">
        <v>6</v>
      </c>
      <c r="AR261" s="9">
        <v>6</v>
      </c>
      <c r="AS261" s="9"/>
      <c r="AT261" s="9">
        <v>6</v>
      </c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>
        <v>9.5</v>
      </c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>
        <v>8</v>
      </c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>
        <v>9</v>
      </c>
      <c r="DO261" s="9"/>
      <c r="DP261" s="9">
        <v>8.5</v>
      </c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  <c r="EM261" s="9"/>
      <c r="EN261" s="9"/>
      <c r="EO261" s="9">
        <v>7</v>
      </c>
      <c r="EP261" s="9"/>
      <c r="EQ261" s="9">
        <v>7</v>
      </c>
      <c r="ER261" s="9"/>
      <c r="ES261" s="9">
        <v>8</v>
      </c>
      <c r="ET261" s="9">
        <v>8</v>
      </c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9"/>
      <c r="FH261" s="9"/>
      <c r="FI261" s="9"/>
      <c r="FJ261" s="9"/>
      <c r="FK261" s="9"/>
      <c r="FL261" s="9"/>
      <c r="FM261" s="9"/>
      <c r="FN261" s="9"/>
      <c r="FO261" s="9"/>
      <c r="FP261" s="9">
        <v>10</v>
      </c>
      <c r="FQ261" s="9"/>
      <c r="FR261" s="9"/>
      <c r="FS261" s="9"/>
      <c r="FT261" s="9"/>
      <c r="FU261" s="9">
        <v>7</v>
      </c>
      <c r="FV261" s="9"/>
      <c r="FW261" s="9"/>
      <c r="FX261" s="9"/>
      <c r="FY261" s="9">
        <v>8</v>
      </c>
      <c r="FZ261" s="9"/>
      <c r="GA261" s="9">
        <v>7</v>
      </c>
      <c r="GB261" s="9"/>
      <c r="GC261" s="9"/>
      <c r="GD261" s="9"/>
      <c r="GE261" s="9"/>
      <c r="GF261" s="9"/>
      <c r="GG261" s="9"/>
      <c r="GH261" s="9"/>
      <c r="GI261" s="9"/>
      <c r="GJ261" s="9"/>
      <c r="GK261" s="9"/>
      <c r="GL261" s="9"/>
      <c r="GM261" s="9"/>
      <c r="GN261" s="9"/>
      <c r="GO261" s="9"/>
      <c r="GP261" s="9"/>
      <c r="GQ261" s="9"/>
      <c r="GR261" s="9"/>
      <c r="GS261" s="9">
        <v>10</v>
      </c>
      <c r="GT261" s="9"/>
      <c r="GU261" s="9"/>
      <c r="GV261" s="9"/>
      <c r="GW261" s="9"/>
      <c r="GX261" s="9"/>
      <c r="GY261" s="9"/>
      <c r="GZ261" s="9"/>
      <c r="HA261" s="9"/>
      <c r="HB261" s="9"/>
      <c r="HC261" s="9"/>
      <c r="HD261" s="9"/>
      <c r="HE261" s="9"/>
      <c r="HF261" s="9"/>
      <c r="HG261" s="9"/>
      <c r="HH261" s="9"/>
      <c r="HI261" s="9"/>
      <c r="HJ261" s="9"/>
      <c r="HK261" s="9"/>
      <c r="HL261" s="9"/>
      <c r="HM261" s="9"/>
      <c r="HN261" s="9"/>
      <c r="HO261" s="9"/>
      <c r="HP261" s="9"/>
      <c r="HQ261" s="9"/>
      <c r="HR261" s="9"/>
      <c r="HS261" s="9"/>
      <c r="HT261" s="9"/>
      <c r="HU261" s="9"/>
      <c r="HV261" s="9"/>
      <c r="HW261" s="9"/>
      <c r="HX261" s="9"/>
      <c r="HY261" s="9">
        <v>6</v>
      </c>
      <c r="HZ261" s="9"/>
      <c r="IA261" s="9"/>
      <c r="IB261" s="9"/>
      <c r="IC261" s="9"/>
      <c r="ID261" s="9"/>
      <c r="IE261" s="9"/>
      <c r="IF261" s="9"/>
      <c r="IG261" s="9"/>
      <c r="IH261" s="9"/>
      <c r="II261" s="9"/>
      <c r="IJ261" s="9">
        <v>8</v>
      </c>
      <c r="IK261" s="9"/>
      <c r="IL261" s="9"/>
      <c r="IM261" s="9"/>
      <c r="IN261" s="9"/>
      <c r="IO261" s="9"/>
      <c r="IP261" s="9"/>
      <c r="IQ261" s="9"/>
      <c r="IR261" s="9"/>
      <c r="IS261" s="9"/>
      <c r="IT261" s="9"/>
      <c r="IU261" s="9"/>
      <c r="IV261" s="9"/>
      <c r="IW261" s="9"/>
      <c r="IX261" s="9"/>
      <c r="IY261" s="9"/>
      <c r="IZ261" s="9"/>
      <c r="JA261" s="9"/>
      <c r="JB261" s="9"/>
      <c r="JC261" s="9"/>
      <c r="JD261" s="9"/>
      <c r="JE261" s="9"/>
      <c r="JF261" s="9"/>
      <c r="JG261" s="9"/>
      <c r="JH261" s="9"/>
      <c r="JI261" s="9"/>
      <c r="JJ261" s="9"/>
      <c r="JK261" s="9"/>
      <c r="JL261" s="9"/>
      <c r="JM261" s="9"/>
      <c r="JN261" s="9"/>
      <c r="JO261" s="9"/>
      <c r="JP261" s="10" t="str">
        <f t="shared" si="3"/>
        <v>FBI</v>
      </c>
    </row>
    <row r="262" spans="1:276" x14ac:dyDescent="0.25">
      <c r="A262" s="24">
        <v>261</v>
      </c>
      <c r="B262" s="12" t="s">
        <v>423</v>
      </c>
      <c r="C262" s="7">
        <f>AVERAGE(E262:JS262)</f>
        <v>7.625</v>
      </c>
      <c r="D262" s="8">
        <f>COUNT(E262:JS262,"&gt;1")</f>
        <v>8</v>
      </c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>
        <v>8</v>
      </c>
      <c r="AN262" s="9">
        <v>8</v>
      </c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>
        <v>8</v>
      </c>
      <c r="BT262" s="9">
        <v>9</v>
      </c>
      <c r="BU262" s="9">
        <v>4.5</v>
      </c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>
        <v>7.5</v>
      </c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  <c r="FQ262" s="9"/>
      <c r="FR262" s="9"/>
      <c r="FS262" s="9"/>
      <c r="FT262" s="9"/>
      <c r="FU262" s="9"/>
      <c r="FV262" s="9"/>
      <c r="FW262" s="9"/>
      <c r="FX262" s="9"/>
      <c r="FY262" s="9"/>
      <c r="FZ262" s="9"/>
      <c r="GA262" s="9"/>
      <c r="GB262" s="9"/>
      <c r="GC262" s="9"/>
      <c r="GD262" s="9"/>
      <c r="GE262" s="9"/>
      <c r="GF262" s="9"/>
      <c r="GG262" s="9"/>
      <c r="GH262" s="9"/>
      <c r="GI262" s="9"/>
      <c r="GJ262" s="9"/>
      <c r="GK262" s="9"/>
      <c r="GL262" s="9"/>
      <c r="GM262" s="9"/>
      <c r="GN262" s="9"/>
      <c r="GO262" s="9"/>
      <c r="GP262" s="9"/>
      <c r="GQ262" s="9"/>
      <c r="GR262" s="9"/>
      <c r="GS262" s="9"/>
      <c r="GT262" s="9"/>
      <c r="GU262" s="9"/>
      <c r="GV262" s="9"/>
      <c r="GW262" s="9"/>
      <c r="GX262" s="9"/>
      <c r="GY262" s="9"/>
      <c r="GZ262" s="9"/>
      <c r="HA262" s="9"/>
      <c r="HB262" s="9"/>
      <c r="HC262" s="9"/>
      <c r="HD262" s="9"/>
      <c r="HE262" s="9"/>
      <c r="HF262" s="9"/>
      <c r="HG262" s="9"/>
      <c r="HH262" s="9"/>
      <c r="HI262" s="9"/>
      <c r="HJ262" s="9"/>
      <c r="HK262" s="9"/>
      <c r="HL262" s="9"/>
      <c r="HM262" s="9"/>
      <c r="HN262" s="9"/>
      <c r="HO262" s="9"/>
      <c r="HP262" s="9"/>
      <c r="HQ262" s="9"/>
      <c r="HR262" s="9"/>
      <c r="HS262" s="9"/>
      <c r="HT262" s="9"/>
      <c r="HU262" s="9"/>
      <c r="HV262" s="9"/>
      <c r="HW262" s="9"/>
      <c r="HX262" s="9"/>
      <c r="HY262" s="9"/>
      <c r="HZ262" s="9"/>
      <c r="IA262" s="9"/>
      <c r="IB262" s="9"/>
      <c r="IC262" s="9"/>
      <c r="ID262" s="9"/>
      <c r="IE262" s="9"/>
      <c r="IF262" s="9"/>
      <c r="IG262" s="9"/>
      <c r="IH262" s="9"/>
      <c r="II262" s="9"/>
      <c r="IJ262" s="9"/>
      <c r="IK262" s="9"/>
      <c r="IL262" s="9"/>
      <c r="IM262" s="9"/>
      <c r="IN262" s="9"/>
      <c r="IO262" s="9"/>
      <c r="IP262" s="9"/>
      <c r="IQ262" s="9"/>
      <c r="IR262" s="9"/>
      <c r="IS262" s="9"/>
      <c r="IT262" s="9"/>
      <c r="IU262" s="9"/>
      <c r="IV262" s="9"/>
      <c r="IW262" s="9"/>
      <c r="IX262" s="9">
        <v>8</v>
      </c>
      <c r="IY262" s="9">
        <v>8</v>
      </c>
      <c r="IZ262" s="9"/>
      <c r="JA262" s="9"/>
      <c r="JB262" s="9"/>
      <c r="JC262" s="9"/>
      <c r="JD262" s="9"/>
      <c r="JE262" s="9"/>
      <c r="JF262" s="9"/>
      <c r="JG262" s="9"/>
      <c r="JH262" s="9"/>
      <c r="JI262" s="9"/>
      <c r="JJ262" s="9"/>
      <c r="JK262" s="9"/>
      <c r="JL262" s="9"/>
      <c r="JM262" s="9"/>
      <c r="JN262" s="9"/>
      <c r="JO262" s="9"/>
      <c r="JP262" s="10" t="str">
        <f t="shared" ref="JP262:JP325" si="4">B262</f>
        <v>Avonturenland</v>
      </c>
    </row>
    <row r="263" spans="1:276" ht="10.199999999999999" x14ac:dyDescent="0.2">
      <c r="A263" s="24">
        <v>262</v>
      </c>
      <c r="B263" s="11" t="s">
        <v>652</v>
      </c>
      <c r="C263" s="7">
        <f>AVERAGE(E263:JS263)</f>
        <v>7.625</v>
      </c>
      <c r="D263" s="8">
        <f>COUNT(E263:JS263,"&gt;1")</f>
        <v>4</v>
      </c>
      <c r="E263" s="9"/>
      <c r="F263" s="9">
        <v>8</v>
      </c>
      <c r="G263" s="9">
        <v>8</v>
      </c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>
        <v>7.5</v>
      </c>
      <c r="AN263" s="9">
        <v>7</v>
      </c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/>
      <c r="FQ263" s="9"/>
      <c r="FR263" s="9"/>
      <c r="FS263" s="9"/>
      <c r="FT263" s="9"/>
      <c r="FU263" s="9"/>
      <c r="FV263" s="9"/>
      <c r="FW263" s="9"/>
      <c r="FX263" s="9"/>
      <c r="FY263" s="9"/>
      <c r="FZ263" s="9"/>
      <c r="GA263" s="9"/>
      <c r="GB263" s="9"/>
      <c r="GC263" s="9"/>
      <c r="GD263" s="9"/>
      <c r="GE263" s="9"/>
      <c r="GF263" s="9"/>
      <c r="GG263" s="9"/>
      <c r="GH263" s="9"/>
      <c r="GI263" s="9"/>
      <c r="GJ263" s="9"/>
      <c r="GK263" s="9"/>
      <c r="GL263" s="9"/>
      <c r="GM263" s="9"/>
      <c r="GN263" s="9"/>
      <c r="GO263" s="9"/>
      <c r="GP263" s="9"/>
      <c r="GQ263" s="9"/>
      <c r="GR263" s="9"/>
      <c r="GS263" s="9"/>
      <c r="GT263" s="9"/>
      <c r="GU263" s="9"/>
      <c r="GV263" s="9"/>
      <c r="GW263" s="9"/>
      <c r="GX263" s="9"/>
      <c r="GY263" s="9"/>
      <c r="GZ263" s="9"/>
      <c r="HA263" s="9"/>
      <c r="HB263" s="9"/>
      <c r="HC263" s="9"/>
      <c r="HD263" s="9"/>
      <c r="HE263" s="9"/>
      <c r="HF263" s="9"/>
      <c r="HG263" s="9"/>
      <c r="HH263" s="9"/>
      <c r="HI263" s="9"/>
      <c r="HJ263" s="9"/>
      <c r="HK263" s="9"/>
      <c r="HL263" s="9"/>
      <c r="HM263" s="9"/>
      <c r="HN263" s="9"/>
      <c r="HO263" s="9"/>
      <c r="HP263" s="9"/>
      <c r="HQ263" s="9"/>
      <c r="HR263" s="9"/>
      <c r="HS263" s="9"/>
      <c r="HT263" s="9"/>
      <c r="HU263" s="9"/>
      <c r="HV263" s="9"/>
      <c r="HW263" s="9"/>
      <c r="HX263" s="9"/>
      <c r="HY263" s="9"/>
      <c r="HZ263" s="9"/>
      <c r="IA263" s="9"/>
      <c r="IB263" s="9"/>
      <c r="IC263" s="9"/>
      <c r="ID263" s="9"/>
      <c r="IE263" s="9"/>
      <c r="IF263" s="9"/>
      <c r="IG263" s="9"/>
      <c r="IH263" s="9"/>
      <c r="II263" s="9"/>
      <c r="IJ263" s="9"/>
      <c r="IK263" s="9"/>
      <c r="IL263" s="9"/>
      <c r="IM263" s="9"/>
      <c r="IN263" s="9"/>
      <c r="IO263" s="9"/>
      <c r="IP263" s="9"/>
      <c r="IQ263" s="9"/>
      <c r="IR263" s="9"/>
      <c r="IS263" s="9"/>
      <c r="IT263" s="9"/>
      <c r="IU263" s="9"/>
      <c r="IV263" s="9"/>
      <c r="IW263" s="9"/>
      <c r="IX263" s="9"/>
      <c r="IY263" s="9"/>
      <c r="IZ263" s="9"/>
      <c r="JA263" s="9"/>
      <c r="JB263" s="9"/>
      <c r="JC263" s="9"/>
      <c r="JD263" s="9"/>
      <c r="JE263" s="9"/>
      <c r="JF263" s="9"/>
      <c r="JG263" s="9"/>
      <c r="JH263" s="9"/>
      <c r="JI263" s="9"/>
      <c r="JJ263" s="9"/>
      <c r="JK263" s="9"/>
      <c r="JL263" s="9"/>
      <c r="JM263" s="9"/>
      <c r="JN263" s="9"/>
      <c r="JO263" s="9"/>
      <c r="JP263" s="10" t="str">
        <f t="shared" si="4"/>
        <v>Istanbul dobbelspel</v>
      </c>
    </row>
    <row r="264" spans="1:276" x14ac:dyDescent="0.25">
      <c r="A264" s="24">
        <v>263</v>
      </c>
      <c r="B264" s="14" t="s">
        <v>601</v>
      </c>
      <c r="C264" s="7">
        <f>AVERAGE(E264:JS264)</f>
        <v>7.625</v>
      </c>
      <c r="D264" s="8">
        <f>COUNT(E264:JS264,"&gt;1")</f>
        <v>4</v>
      </c>
      <c r="E264" s="9"/>
      <c r="F264" s="9">
        <v>7</v>
      </c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>
        <v>7</v>
      </c>
      <c r="AN264" s="9">
        <v>7.5</v>
      </c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>
        <v>9</v>
      </c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/>
      <c r="EQ264" s="9"/>
      <c r="ER264" s="9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  <c r="FQ264" s="9"/>
      <c r="FR264" s="9"/>
      <c r="FS264" s="9"/>
      <c r="FT264" s="9"/>
      <c r="FU264" s="9"/>
      <c r="FV264" s="9"/>
      <c r="FW264" s="9"/>
      <c r="FX264" s="9"/>
      <c r="FY264" s="9"/>
      <c r="FZ264" s="9"/>
      <c r="GA264" s="9"/>
      <c r="GB264" s="9"/>
      <c r="GC264" s="9"/>
      <c r="GD264" s="9"/>
      <c r="GE264" s="9"/>
      <c r="GF264" s="9"/>
      <c r="GG264" s="9"/>
      <c r="GH264" s="9"/>
      <c r="GI264" s="9"/>
      <c r="GJ264" s="9"/>
      <c r="GK264" s="9"/>
      <c r="GL264" s="9"/>
      <c r="GM264" s="9"/>
      <c r="GN264" s="9"/>
      <c r="GO264" s="9"/>
      <c r="GP264" s="9"/>
      <c r="GQ264" s="9"/>
      <c r="GR264" s="9"/>
      <c r="GS264" s="9"/>
      <c r="GT264" s="9"/>
      <c r="GU264" s="9"/>
      <c r="GV264" s="9"/>
      <c r="GW264" s="9"/>
      <c r="GX264" s="9"/>
      <c r="GY264" s="9"/>
      <c r="GZ264" s="9"/>
      <c r="HA264" s="9"/>
      <c r="HB264" s="9"/>
      <c r="HC264" s="9"/>
      <c r="HD264" s="9"/>
      <c r="HE264" s="9"/>
      <c r="HF264" s="9"/>
      <c r="HG264" s="9"/>
      <c r="HH264" s="9"/>
      <c r="HI264" s="9"/>
      <c r="HJ264" s="9"/>
      <c r="HK264" s="9"/>
      <c r="HL264" s="9"/>
      <c r="HM264" s="9"/>
      <c r="HN264" s="9"/>
      <c r="HO264" s="9"/>
      <c r="HP264" s="9"/>
      <c r="HQ264" s="9"/>
      <c r="HR264" s="9"/>
      <c r="HS264" s="9"/>
      <c r="HT264" s="9"/>
      <c r="HU264" s="9"/>
      <c r="HV264" s="9"/>
      <c r="HW264" s="9"/>
      <c r="HX264" s="9"/>
      <c r="HY264" s="9"/>
      <c r="HZ264" s="9"/>
      <c r="IA264" s="9"/>
      <c r="IB264" s="9"/>
      <c r="IC264" s="9"/>
      <c r="ID264" s="9"/>
      <c r="IE264" s="9"/>
      <c r="IF264" s="9"/>
      <c r="IG264" s="9"/>
      <c r="IH264" s="9"/>
      <c r="II264" s="9"/>
      <c r="IJ264" s="9"/>
      <c r="IK264" s="9"/>
      <c r="IL264" s="9"/>
      <c r="IM264" s="9"/>
      <c r="IN264" s="9"/>
      <c r="IO264" s="9"/>
      <c r="IP264" s="9"/>
      <c r="IQ264" s="9"/>
      <c r="IR264" s="9"/>
      <c r="IS264" s="9"/>
      <c r="IT264" s="9"/>
      <c r="IU264" s="9"/>
      <c r="IV264" s="9"/>
      <c r="IW264" s="9"/>
      <c r="IX264" s="9"/>
      <c r="IY264" s="9"/>
      <c r="IZ264" s="9"/>
      <c r="JA264" s="9"/>
      <c r="JB264" s="9"/>
      <c r="JC264" s="9"/>
      <c r="JD264" s="9"/>
      <c r="JE264" s="9"/>
      <c r="JF264" s="9"/>
      <c r="JG264" s="9"/>
      <c r="JH264" s="9"/>
      <c r="JI264" s="9"/>
      <c r="JJ264" s="9"/>
      <c r="JK264" s="9"/>
      <c r="JL264" s="9"/>
      <c r="JM264" s="9"/>
      <c r="JN264" s="9"/>
      <c r="JO264" s="9"/>
      <c r="JP264" s="10" t="str">
        <f t="shared" si="4"/>
        <v>Rock the bock</v>
      </c>
    </row>
    <row r="265" spans="1:276" x14ac:dyDescent="0.25">
      <c r="A265" s="24">
        <v>264</v>
      </c>
      <c r="B265" s="14" t="s">
        <v>320</v>
      </c>
      <c r="C265" s="7">
        <f>AVERAGE(E265:JS265)</f>
        <v>7.625</v>
      </c>
      <c r="D265" s="8">
        <f>COUNT(E265:JS265,"&gt;1")</f>
        <v>4</v>
      </c>
      <c r="E265" s="9">
        <v>8</v>
      </c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>
        <v>7</v>
      </c>
      <c r="DO265" s="9">
        <v>7.5</v>
      </c>
      <c r="DP265" s="9">
        <v>8</v>
      </c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  <c r="FQ265" s="9"/>
      <c r="FR265" s="9"/>
      <c r="FS265" s="9"/>
      <c r="FT265" s="9"/>
      <c r="FU265" s="9"/>
      <c r="FV265" s="9"/>
      <c r="FW265" s="9"/>
      <c r="FX265" s="9"/>
      <c r="FY265" s="9"/>
      <c r="FZ265" s="9"/>
      <c r="GA265" s="9"/>
      <c r="GB265" s="9"/>
      <c r="GC265" s="9"/>
      <c r="GD265" s="9"/>
      <c r="GE265" s="9"/>
      <c r="GF265" s="9"/>
      <c r="GG265" s="9"/>
      <c r="GH265" s="9"/>
      <c r="GI265" s="9"/>
      <c r="GJ265" s="9"/>
      <c r="GK265" s="9"/>
      <c r="GL265" s="9"/>
      <c r="GM265" s="9"/>
      <c r="GN265" s="9"/>
      <c r="GO265" s="9"/>
      <c r="GP265" s="9"/>
      <c r="GQ265" s="9"/>
      <c r="GR265" s="9"/>
      <c r="GS265" s="9"/>
      <c r="GT265" s="9"/>
      <c r="GU265" s="9"/>
      <c r="GV265" s="9"/>
      <c r="GW265" s="9"/>
      <c r="GX265" s="9"/>
      <c r="GY265" s="9"/>
      <c r="GZ265" s="9"/>
      <c r="HA265" s="9"/>
      <c r="HB265" s="9"/>
      <c r="HC265" s="9"/>
      <c r="HD265" s="9"/>
      <c r="HE265" s="9"/>
      <c r="HF265" s="9"/>
      <c r="HG265" s="9"/>
      <c r="HH265" s="9"/>
      <c r="HI265" s="9"/>
      <c r="HJ265" s="9"/>
      <c r="HK265" s="9"/>
      <c r="HL265" s="9"/>
      <c r="HM265" s="9"/>
      <c r="HN265" s="9"/>
      <c r="HO265" s="9"/>
      <c r="HP265" s="9"/>
      <c r="HQ265" s="9"/>
      <c r="HR265" s="9"/>
      <c r="HS265" s="9"/>
      <c r="HT265" s="9"/>
      <c r="HU265" s="9"/>
      <c r="HV265" s="9"/>
      <c r="HW265" s="9"/>
      <c r="HX265" s="9"/>
      <c r="HY265" s="9"/>
      <c r="HZ265" s="9"/>
      <c r="IA265" s="9"/>
      <c r="IB265" s="9"/>
      <c r="IC265" s="9"/>
      <c r="ID265" s="9"/>
      <c r="IE265" s="9"/>
      <c r="IF265" s="9"/>
      <c r="IG265" s="9"/>
      <c r="IH265" s="9"/>
      <c r="II265" s="9"/>
      <c r="IJ265" s="9"/>
      <c r="IK265" s="9"/>
      <c r="IL265" s="9"/>
      <c r="IM265" s="9"/>
      <c r="IN265" s="9"/>
      <c r="IO265" s="9"/>
      <c r="IP265" s="9"/>
      <c r="IQ265" s="9"/>
      <c r="IR265" s="9"/>
      <c r="IS265" s="9"/>
      <c r="IT265" s="9"/>
      <c r="IU265" s="9"/>
      <c r="IV265" s="9"/>
      <c r="IW265" s="9"/>
      <c r="IX265" s="9"/>
      <c r="IY265" s="9"/>
      <c r="IZ265" s="9"/>
      <c r="JA265" s="9"/>
      <c r="JB265" s="9"/>
      <c r="JC265" s="9"/>
      <c r="JD265" s="9"/>
      <c r="JE265" s="9"/>
      <c r="JF265" s="9"/>
      <c r="JG265" s="9"/>
      <c r="JH265" s="9"/>
      <c r="JI265" s="9"/>
      <c r="JJ265" s="9"/>
      <c r="JK265" s="9"/>
      <c r="JL265" s="9"/>
      <c r="JM265" s="9"/>
      <c r="JN265" s="9"/>
      <c r="JO265" s="9"/>
      <c r="JP265" s="10" t="str">
        <f t="shared" si="4"/>
        <v>Stierenspel (Frederic)</v>
      </c>
    </row>
    <row r="266" spans="1:276" x14ac:dyDescent="0.25">
      <c r="A266" s="24">
        <v>265</v>
      </c>
      <c r="B266" s="16" t="s">
        <v>362</v>
      </c>
      <c r="C266" s="7">
        <f>AVERAGE(E266:JS266)</f>
        <v>7.625</v>
      </c>
      <c r="D266" s="8">
        <f>COUNT(E266:JS266,"&gt;1")</f>
        <v>4</v>
      </c>
      <c r="E266" s="9">
        <v>7</v>
      </c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>
        <v>9</v>
      </c>
      <c r="DV266" s="9"/>
      <c r="DW266" s="9">
        <v>7.5</v>
      </c>
      <c r="DX266" s="9">
        <v>7</v>
      </c>
      <c r="DY266" s="9"/>
      <c r="DZ266" s="9"/>
      <c r="EA266" s="9"/>
      <c r="EB266" s="9"/>
      <c r="EC266" s="9"/>
      <c r="ED266" s="9"/>
      <c r="EE266" s="9"/>
      <c r="EF266" s="9"/>
      <c r="EG266" s="9"/>
      <c r="EH266" s="9"/>
      <c r="EI266" s="9"/>
      <c r="EJ266" s="9"/>
      <c r="EK266" s="9"/>
      <c r="EL266" s="9"/>
      <c r="EM266" s="9"/>
      <c r="EN266" s="9"/>
      <c r="EO266" s="9"/>
      <c r="EP266" s="9"/>
      <c r="EQ266" s="9"/>
      <c r="ER266" s="9"/>
      <c r="ES266" s="9"/>
      <c r="ET266" s="9"/>
      <c r="EU266" s="9"/>
      <c r="EV266" s="9"/>
      <c r="EW266" s="9"/>
      <c r="EX266" s="9"/>
      <c r="EY266" s="9"/>
      <c r="EZ266" s="9"/>
      <c r="FA266" s="9"/>
      <c r="FB266" s="9"/>
      <c r="FC266" s="9"/>
      <c r="FD266" s="9"/>
      <c r="FE266" s="9"/>
      <c r="FF266" s="9"/>
      <c r="FG266" s="9"/>
      <c r="FH266" s="9"/>
      <c r="FI266" s="9"/>
      <c r="FJ266" s="9"/>
      <c r="FK266" s="9"/>
      <c r="FL266" s="9"/>
      <c r="FM266" s="9"/>
      <c r="FN266" s="9"/>
      <c r="FO266" s="9"/>
      <c r="FP266" s="9"/>
      <c r="FQ266" s="9"/>
      <c r="FR266" s="9"/>
      <c r="FS266" s="9"/>
      <c r="FT266" s="9"/>
      <c r="FU266" s="9"/>
      <c r="FV266" s="9"/>
      <c r="FW266" s="9"/>
      <c r="FX266" s="9"/>
      <c r="FY266" s="9"/>
      <c r="FZ266" s="9"/>
      <c r="GA266" s="9"/>
      <c r="GB266" s="9"/>
      <c r="GC266" s="9"/>
      <c r="GD266" s="9"/>
      <c r="GE266" s="9"/>
      <c r="GF266" s="9"/>
      <c r="GG266" s="9"/>
      <c r="GH266" s="9"/>
      <c r="GI266" s="9"/>
      <c r="GJ266" s="9"/>
      <c r="GK266" s="9"/>
      <c r="GL266" s="9"/>
      <c r="GM266" s="9"/>
      <c r="GN266" s="9"/>
      <c r="GO266" s="9"/>
      <c r="GP266" s="9"/>
      <c r="GQ266" s="9"/>
      <c r="GR266" s="9"/>
      <c r="GS266" s="9"/>
      <c r="GT266" s="9"/>
      <c r="GU266" s="9"/>
      <c r="GV266" s="9"/>
      <c r="GW266" s="9"/>
      <c r="GX266" s="9"/>
      <c r="GY266" s="9"/>
      <c r="GZ266" s="9"/>
      <c r="HA266" s="9"/>
      <c r="HB266" s="9"/>
      <c r="HC266" s="9"/>
      <c r="HD266" s="9"/>
      <c r="HE266" s="9"/>
      <c r="HF266" s="9"/>
      <c r="HG266" s="9"/>
      <c r="HH266" s="9"/>
      <c r="HI266" s="9"/>
      <c r="HJ266" s="9"/>
      <c r="HK266" s="9"/>
      <c r="HL266" s="9"/>
      <c r="HM266" s="9"/>
      <c r="HN266" s="9"/>
      <c r="HO266" s="9"/>
      <c r="HP266" s="9"/>
      <c r="HQ266" s="9"/>
      <c r="HR266" s="9"/>
      <c r="HS266" s="9"/>
      <c r="HT266" s="9"/>
      <c r="HU266" s="9"/>
      <c r="HV266" s="9"/>
      <c r="HW266" s="9"/>
      <c r="HX266" s="9"/>
      <c r="HY266" s="9"/>
      <c r="HZ266" s="9"/>
      <c r="IA266" s="9"/>
      <c r="IB266" s="9"/>
      <c r="IC266" s="9"/>
      <c r="ID266" s="9"/>
      <c r="IE266" s="9"/>
      <c r="IF266" s="9"/>
      <c r="IG266" s="9"/>
      <c r="IH266" s="9"/>
      <c r="II266" s="9"/>
      <c r="IJ266" s="9"/>
      <c r="IK266" s="9"/>
      <c r="IL266" s="9"/>
      <c r="IM266" s="9"/>
      <c r="IN266" s="9"/>
      <c r="IO266" s="9"/>
      <c r="IP266" s="9"/>
      <c r="IQ266" s="9"/>
      <c r="IR266" s="9"/>
      <c r="IS266" s="9"/>
      <c r="IT266" s="9"/>
      <c r="IU266" s="9"/>
      <c r="IV266" s="9"/>
      <c r="IW266" s="9"/>
      <c r="IX266" s="9"/>
      <c r="IY266" s="9"/>
      <c r="IZ266" s="9"/>
      <c r="JA266" s="9"/>
      <c r="JB266" s="9"/>
      <c r="JC266" s="9"/>
      <c r="JD266" s="9"/>
      <c r="JE266" s="9"/>
      <c r="JF266" s="9"/>
      <c r="JG266" s="9"/>
      <c r="JH266" s="9"/>
      <c r="JI266" s="9"/>
      <c r="JJ266" s="9"/>
      <c r="JK266" s="9"/>
      <c r="JL266" s="9"/>
      <c r="JM266" s="9"/>
      <c r="JN266" s="9"/>
      <c r="JO266" s="9"/>
      <c r="JP266" s="10" t="str">
        <f t="shared" si="4"/>
        <v>Papegaaien</v>
      </c>
    </row>
    <row r="267" spans="1:276" x14ac:dyDescent="0.25">
      <c r="A267" s="24">
        <v>266</v>
      </c>
      <c r="B267" s="14" t="s">
        <v>147</v>
      </c>
      <c r="C267" s="7">
        <f>AVERAGE(E267:JS267)</f>
        <v>7.615384615384615</v>
      </c>
      <c r="D267" s="8">
        <f>COUNT(E267:JS267,"&gt;1")</f>
        <v>13</v>
      </c>
      <c r="E267" s="9">
        <v>7</v>
      </c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>
        <v>8</v>
      </c>
      <c r="AN267" s="9">
        <v>8</v>
      </c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>
        <v>9</v>
      </c>
      <c r="DJ267" s="9">
        <v>7</v>
      </c>
      <c r="DK267" s="9">
        <v>9</v>
      </c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>
        <v>9</v>
      </c>
      <c r="ET267" s="9"/>
      <c r="EU267" s="9"/>
      <c r="EV267" s="9">
        <v>7</v>
      </c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/>
      <c r="FM267" s="9"/>
      <c r="FN267" s="9"/>
      <c r="FO267" s="9"/>
      <c r="FP267" s="9"/>
      <c r="FQ267" s="9">
        <v>6</v>
      </c>
      <c r="FR267" s="9"/>
      <c r="FS267" s="9"/>
      <c r="FT267" s="9"/>
      <c r="FU267" s="9"/>
      <c r="FV267" s="9"/>
      <c r="FW267" s="9"/>
      <c r="FX267" s="9"/>
      <c r="FY267" s="9">
        <v>7</v>
      </c>
      <c r="FZ267" s="9"/>
      <c r="GA267" s="9"/>
      <c r="GB267" s="9"/>
      <c r="GC267" s="9"/>
      <c r="GD267" s="9"/>
      <c r="GE267" s="9"/>
      <c r="GF267" s="9"/>
      <c r="GG267" s="9"/>
      <c r="GH267" s="9"/>
      <c r="GI267" s="9"/>
      <c r="GJ267" s="9"/>
      <c r="GK267" s="9"/>
      <c r="GL267" s="9"/>
      <c r="GM267" s="9"/>
      <c r="GN267" s="9"/>
      <c r="GO267" s="9"/>
      <c r="GP267" s="9"/>
      <c r="GQ267" s="9"/>
      <c r="GR267" s="9"/>
      <c r="GS267" s="9"/>
      <c r="GT267" s="9"/>
      <c r="GU267" s="9">
        <v>7</v>
      </c>
      <c r="GV267" s="9"/>
      <c r="GW267" s="9"/>
      <c r="GX267" s="9"/>
      <c r="GY267" s="9"/>
      <c r="GZ267" s="9"/>
      <c r="HA267" s="9"/>
      <c r="HB267" s="9"/>
      <c r="HC267" s="9"/>
      <c r="HD267" s="9"/>
      <c r="HE267" s="9"/>
      <c r="HF267" s="9"/>
      <c r="HG267" s="9"/>
      <c r="HH267" s="9"/>
      <c r="HI267" s="9"/>
      <c r="HJ267" s="9"/>
      <c r="HK267" s="9"/>
      <c r="HL267" s="9"/>
      <c r="HM267" s="9"/>
      <c r="HN267" s="9"/>
      <c r="HO267" s="9"/>
      <c r="HP267" s="9"/>
      <c r="HQ267" s="9"/>
      <c r="HR267" s="9"/>
      <c r="HS267" s="9"/>
      <c r="HT267" s="9"/>
      <c r="HU267" s="9"/>
      <c r="HV267" s="9"/>
      <c r="HW267" s="9"/>
      <c r="HX267" s="9"/>
      <c r="HY267" s="9">
        <v>9</v>
      </c>
      <c r="HZ267" s="9"/>
      <c r="IA267" s="9"/>
      <c r="IB267" s="9"/>
      <c r="IC267" s="9"/>
      <c r="ID267" s="9"/>
      <c r="IE267" s="9"/>
      <c r="IF267" s="9"/>
      <c r="IG267" s="9"/>
      <c r="IH267" s="9"/>
      <c r="II267" s="9"/>
      <c r="IJ267" s="9">
        <v>6</v>
      </c>
      <c r="IK267" s="9"/>
      <c r="IL267" s="9"/>
      <c r="IM267" s="9"/>
      <c r="IN267" s="9"/>
      <c r="IO267" s="9"/>
      <c r="IP267" s="9"/>
      <c r="IQ267" s="9"/>
      <c r="IR267" s="9"/>
      <c r="IS267" s="9"/>
      <c r="IT267" s="9"/>
      <c r="IU267" s="9"/>
      <c r="IV267" s="9"/>
      <c r="IW267" s="9"/>
      <c r="IX267" s="9"/>
      <c r="IY267" s="9"/>
      <c r="IZ267" s="9"/>
      <c r="JA267" s="9"/>
      <c r="JB267" s="9"/>
      <c r="JC267" s="9"/>
      <c r="JD267" s="9"/>
      <c r="JE267" s="9"/>
      <c r="JF267" s="9"/>
      <c r="JG267" s="9"/>
      <c r="JH267" s="9"/>
      <c r="JI267" s="9"/>
      <c r="JJ267" s="9"/>
      <c r="JK267" s="9"/>
      <c r="JL267" s="9"/>
      <c r="JM267" s="9"/>
      <c r="JN267" s="9"/>
      <c r="JO267" s="9"/>
      <c r="JP267" s="10" t="str">
        <f t="shared" si="4"/>
        <v>NIAGARA</v>
      </c>
    </row>
    <row r="268" spans="1:276" ht="10.199999999999999" x14ac:dyDescent="0.2">
      <c r="A268" s="24">
        <v>267</v>
      </c>
      <c r="B268" s="6" t="s">
        <v>137</v>
      </c>
      <c r="C268" s="7">
        <f>AVERAGE(E268:JS268)</f>
        <v>7.6</v>
      </c>
      <c r="D268" s="8">
        <f>COUNT(E268:JS268,"&gt;1")</f>
        <v>5</v>
      </c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>
        <v>9</v>
      </c>
      <c r="AN268" s="9">
        <v>8</v>
      </c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>
        <v>7</v>
      </c>
      <c r="ET268" s="9"/>
      <c r="EU268" s="9"/>
      <c r="EV268" s="9"/>
      <c r="EW268" s="9"/>
      <c r="EX268" s="9">
        <v>6</v>
      </c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>
        <v>8</v>
      </c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10" t="str">
        <f t="shared" si="4"/>
        <v>Cleopatra</v>
      </c>
    </row>
    <row r="269" spans="1:276" x14ac:dyDescent="0.25">
      <c r="A269" s="24">
        <v>268</v>
      </c>
      <c r="B269" s="14" t="s">
        <v>536</v>
      </c>
      <c r="C269" s="7">
        <f>AVERAGE(E269:JS269)</f>
        <v>7.6</v>
      </c>
      <c r="D269" s="8">
        <f>COUNT(E269:JS269,"&gt;1")</f>
        <v>5</v>
      </c>
      <c r="E269" s="9">
        <v>8.5</v>
      </c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>
        <v>6.5</v>
      </c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9"/>
      <c r="FH269" s="9"/>
      <c r="FI269" s="9"/>
      <c r="FJ269" s="9"/>
      <c r="FK269" s="9"/>
      <c r="FL269" s="9"/>
      <c r="FM269" s="9"/>
      <c r="FN269" s="9"/>
      <c r="FO269" s="9"/>
      <c r="FP269" s="9"/>
      <c r="FQ269" s="9"/>
      <c r="FR269" s="9"/>
      <c r="FS269" s="9"/>
      <c r="FT269" s="9"/>
      <c r="FU269" s="9"/>
      <c r="FV269" s="9"/>
      <c r="FW269" s="9"/>
      <c r="FX269" s="9"/>
      <c r="FY269" s="9"/>
      <c r="FZ269" s="9"/>
      <c r="GA269" s="9"/>
      <c r="GB269" s="9"/>
      <c r="GC269" s="9"/>
      <c r="GD269" s="9"/>
      <c r="GE269" s="9"/>
      <c r="GF269" s="9"/>
      <c r="GG269" s="9"/>
      <c r="GH269" s="9"/>
      <c r="GI269" s="9"/>
      <c r="GJ269" s="9"/>
      <c r="GK269" s="9"/>
      <c r="GL269" s="9"/>
      <c r="GM269" s="9"/>
      <c r="GN269" s="9"/>
      <c r="GO269" s="9"/>
      <c r="GP269" s="9"/>
      <c r="GQ269" s="9"/>
      <c r="GR269" s="9"/>
      <c r="GS269" s="9"/>
      <c r="GT269" s="9"/>
      <c r="GU269" s="9"/>
      <c r="GV269" s="9"/>
      <c r="GW269" s="9"/>
      <c r="GX269" s="9"/>
      <c r="GY269" s="9"/>
      <c r="GZ269" s="9"/>
      <c r="HA269" s="9"/>
      <c r="HB269" s="9"/>
      <c r="HC269" s="9"/>
      <c r="HD269" s="9"/>
      <c r="HE269" s="9"/>
      <c r="HF269" s="9"/>
      <c r="HG269" s="9"/>
      <c r="HH269" s="9"/>
      <c r="HI269" s="9"/>
      <c r="HJ269" s="9"/>
      <c r="HK269" s="9"/>
      <c r="HL269" s="9"/>
      <c r="HM269" s="9"/>
      <c r="HN269" s="9"/>
      <c r="HO269" s="9"/>
      <c r="HP269" s="9"/>
      <c r="HQ269" s="9"/>
      <c r="HR269" s="9"/>
      <c r="HS269" s="9"/>
      <c r="HT269" s="9"/>
      <c r="HU269" s="9"/>
      <c r="HV269" s="9"/>
      <c r="HW269" s="9"/>
      <c r="HX269" s="9"/>
      <c r="HY269" s="9"/>
      <c r="HZ269" s="9"/>
      <c r="IA269" s="9"/>
      <c r="IB269" s="9"/>
      <c r="IC269" s="9"/>
      <c r="ID269" s="9"/>
      <c r="IE269" s="9"/>
      <c r="IF269" s="9"/>
      <c r="IG269" s="9"/>
      <c r="IH269" s="9"/>
      <c r="II269" s="9"/>
      <c r="IJ269" s="9"/>
      <c r="IK269" s="9"/>
      <c r="IL269" s="9"/>
      <c r="IM269" s="9"/>
      <c r="IN269" s="9"/>
      <c r="IO269" s="9"/>
      <c r="IP269" s="9"/>
      <c r="IQ269" s="9"/>
      <c r="IR269" s="9"/>
      <c r="IS269" s="9"/>
      <c r="IT269" s="9"/>
      <c r="IU269" s="9"/>
      <c r="IV269" s="9"/>
      <c r="IW269" s="9"/>
      <c r="IX269" s="9"/>
      <c r="IY269" s="9"/>
      <c r="IZ269" s="9"/>
      <c r="JA269" s="9"/>
      <c r="JB269" s="9"/>
      <c r="JC269" s="9"/>
      <c r="JD269" s="9"/>
      <c r="JE269" s="9"/>
      <c r="JF269" s="9"/>
      <c r="JG269" s="9"/>
      <c r="JH269" s="9">
        <v>8</v>
      </c>
      <c r="JI269" s="9"/>
      <c r="JJ269" s="9">
        <v>8</v>
      </c>
      <c r="JK269" s="9">
        <v>7</v>
      </c>
      <c r="JL269" s="9"/>
      <c r="JM269" s="9"/>
      <c r="JN269" s="9"/>
      <c r="JO269" s="9"/>
      <c r="JP269" s="10" t="str">
        <f t="shared" si="4"/>
        <v>Mandala</v>
      </c>
    </row>
    <row r="270" spans="1:276" x14ac:dyDescent="0.25">
      <c r="A270" s="24">
        <v>269</v>
      </c>
      <c r="B270" s="14" t="s">
        <v>602</v>
      </c>
      <c r="C270" s="7">
        <f>AVERAGE(E270:JS270)</f>
        <v>7.583333333333333</v>
      </c>
      <c r="D270" s="8">
        <f>COUNT(E270:JS270,"&gt;1")</f>
        <v>6</v>
      </c>
      <c r="E270" s="9">
        <v>8</v>
      </c>
      <c r="F270" s="9">
        <v>7</v>
      </c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>
        <v>7</v>
      </c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>
        <v>8</v>
      </c>
      <c r="AN270" s="9">
        <v>7.5</v>
      </c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>
        <v>8</v>
      </c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  <c r="EM270" s="9"/>
      <c r="EN270" s="9"/>
      <c r="EO270" s="9"/>
      <c r="EP270" s="9"/>
      <c r="EQ270" s="9"/>
      <c r="ER270" s="9"/>
      <c r="ES270" s="9"/>
      <c r="ET270" s="9"/>
      <c r="EU270" s="9"/>
      <c r="EV270" s="9"/>
      <c r="EW270" s="9"/>
      <c r="EX270" s="9"/>
      <c r="EY270" s="9"/>
      <c r="EZ270" s="9"/>
      <c r="FA270" s="9"/>
      <c r="FB270" s="9"/>
      <c r="FC270" s="9"/>
      <c r="FD270" s="9"/>
      <c r="FE270" s="9"/>
      <c r="FF270" s="9"/>
      <c r="FG270" s="9"/>
      <c r="FH270" s="9"/>
      <c r="FI270" s="9"/>
      <c r="FJ270" s="9"/>
      <c r="FK270" s="9"/>
      <c r="FL270" s="9"/>
      <c r="FM270" s="9"/>
      <c r="FN270" s="9"/>
      <c r="FO270" s="9"/>
      <c r="FP270" s="9"/>
      <c r="FQ270" s="9"/>
      <c r="FR270" s="9"/>
      <c r="FS270" s="9"/>
      <c r="FT270" s="9"/>
      <c r="FU270" s="9"/>
      <c r="FV270" s="9"/>
      <c r="FW270" s="9"/>
      <c r="FX270" s="9"/>
      <c r="FY270" s="9"/>
      <c r="FZ270" s="9"/>
      <c r="GA270" s="9"/>
      <c r="GB270" s="9"/>
      <c r="GC270" s="9"/>
      <c r="GD270" s="9"/>
      <c r="GE270" s="9"/>
      <c r="GF270" s="9"/>
      <c r="GG270" s="9"/>
      <c r="GH270" s="9"/>
      <c r="GI270" s="9"/>
      <c r="GJ270" s="9"/>
      <c r="GK270" s="9"/>
      <c r="GL270" s="9"/>
      <c r="GM270" s="9"/>
      <c r="GN270" s="9"/>
      <c r="GO270" s="9"/>
      <c r="GP270" s="9"/>
      <c r="GQ270" s="9"/>
      <c r="GR270" s="9"/>
      <c r="GS270" s="9"/>
      <c r="GT270" s="9"/>
      <c r="GU270" s="9"/>
      <c r="GV270" s="9"/>
      <c r="GW270" s="9"/>
      <c r="GX270" s="9"/>
      <c r="GY270" s="9"/>
      <c r="GZ270" s="9"/>
      <c r="HA270" s="9"/>
      <c r="HB270" s="9"/>
      <c r="HC270" s="9"/>
      <c r="HD270" s="9"/>
      <c r="HE270" s="9"/>
      <c r="HF270" s="9"/>
      <c r="HG270" s="9"/>
      <c r="HH270" s="9"/>
      <c r="HI270" s="9"/>
      <c r="HJ270" s="9"/>
      <c r="HK270" s="9"/>
      <c r="HL270" s="9"/>
      <c r="HM270" s="9"/>
      <c r="HN270" s="9"/>
      <c r="HO270" s="9"/>
      <c r="HP270" s="9"/>
      <c r="HQ270" s="9"/>
      <c r="HR270" s="9"/>
      <c r="HS270" s="9"/>
      <c r="HT270" s="9"/>
      <c r="HU270" s="9"/>
      <c r="HV270" s="9"/>
      <c r="HW270" s="9"/>
      <c r="HX270" s="9"/>
      <c r="HY270" s="9"/>
      <c r="HZ270" s="9"/>
      <c r="IA270" s="9"/>
      <c r="IB270" s="9"/>
      <c r="IC270" s="9"/>
      <c r="ID270" s="9"/>
      <c r="IE270" s="9"/>
      <c r="IF270" s="9"/>
      <c r="IG270" s="9"/>
      <c r="IH270" s="9"/>
      <c r="II270" s="9"/>
      <c r="IJ270" s="9"/>
      <c r="IK270" s="9"/>
      <c r="IL270" s="9"/>
      <c r="IM270" s="9"/>
      <c r="IN270" s="9"/>
      <c r="IO270" s="9"/>
      <c r="IP270" s="9"/>
      <c r="IQ270" s="9"/>
      <c r="IR270" s="9"/>
      <c r="IS270" s="9"/>
      <c r="IT270" s="9"/>
      <c r="IU270" s="9"/>
      <c r="IV270" s="9"/>
      <c r="IW270" s="9"/>
      <c r="IX270" s="9"/>
      <c r="IY270" s="9"/>
      <c r="IZ270" s="9"/>
      <c r="JA270" s="9"/>
      <c r="JB270" s="9"/>
      <c r="JC270" s="9"/>
      <c r="JD270" s="9"/>
      <c r="JE270" s="9"/>
      <c r="JF270" s="9"/>
      <c r="JG270" s="9"/>
      <c r="JH270" s="9"/>
      <c r="JI270" s="9"/>
      <c r="JJ270" s="9"/>
      <c r="JK270" s="9"/>
      <c r="JL270" s="9"/>
      <c r="JM270" s="9"/>
      <c r="JN270" s="9"/>
      <c r="JO270" s="9"/>
      <c r="JP270" s="10" t="str">
        <f t="shared" si="4"/>
        <v>Conquer the tower</v>
      </c>
    </row>
    <row r="271" spans="1:276" ht="10.199999999999999" x14ac:dyDescent="0.2">
      <c r="A271" s="24">
        <v>270</v>
      </c>
      <c r="B271" s="6" t="s">
        <v>311</v>
      </c>
      <c r="C271" s="7">
        <f>AVERAGE(E271:JS271)</f>
        <v>7.583333333333333</v>
      </c>
      <c r="D271" s="8">
        <f>COUNT(E271:JS271,"&gt;1")</f>
        <v>6</v>
      </c>
      <c r="E271" s="9">
        <v>8.5</v>
      </c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>
        <v>8</v>
      </c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>
        <v>6</v>
      </c>
      <c r="BD271" s="9">
        <v>7</v>
      </c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9"/>
      <c r="EA271" s="9"/>
      <c r="EB271" s="9"/>
      <c r="EC271" s="9"/>
      <c r="ED271" s="9"/>
      <c r="EE271" s="9"/>
      <c r="EF271" s="9"/>
      <c r="EG271" s="9"/>
      <c r="EH271" s="9"/>
      <c r="EI271" s="9"/>
      <c r="EJ271" s="9"/>
      <c r="EK271" s="9"/>
      <c r="EL271" s="9"/>
      <c r="EM271" s="9"/>
      <c r="EN271" s="9"/>
      <c r="EO271" s="9"/>
      <c r="EP271" s="9"/>
      <c r="EQ271" s="9"/>
      <c r="ER271" s="9"/>
      <c r="ES271" s="9"/>
      <c r="ET271" s="9"/>
      <c r="EU271" s="9"/>
      <c r="EV271" s="9"/>
      <c r="EW271" s="9"/>
      <c r="EX271" s="9"/>
      <c r="EY271" s="9"/>
      <c r="EZ271" s="9"/>
      <c r="FA271" s="9"/>
      <c r="FB271" s="9"/>
      <c r="FC271" s="9"/>
      <c r="FD271" s="9"/>
      <c r="FE271" s="9"/>
      <c r="FF271" s="9"/>
      <c r="FG271" s="9"/>
      <c r="FH271" s="9"/>
      <c r="FI271" s="9"/>
      <c r="FJ271" s="9"/>
      <c r="FK271" s="9"/>
      <c r="FL271" s="9"/>
      <c r="FM271" s="9"/>
      <c r="FN271" s="9"/>
      <c r="FO271" s="9"/>
      <c r="FP271" s="9"/>
      <c r="FQ271" s="9"/>
      <c r="FR271" s="9"/>
      <c r="FS271" s="9"/>
      <c r="FT271" s="9"/>
      <c r="FU271" s="9"/>
      <c r="FV271" s="9"/>
      <c r="FW271" s="9"/>
      <c r="FX271" s="9"/>
      <c r="FY271" s="9"/>
      <c r="FZ271" s="9"/>
      <c r="GA271" s="9"/>
      <c r="GB271" s="9"/>
      <c r="GC271" s="9"/>
      <c r="GD271" s="9"/>
      <c r="GE271" s="9"/>
      <c r="GF271" s="9"/>
      <c r="GG271" s="9"/>
      <c r="GH271" s="9"/>
      <c r="GI271" s="9"/>
      <c r="GJ271" s="9"/>
      <c r="GK271" s="9"/>
      <c r="GL271" s="9"/>
      <c r="GM271" s="9"/>
      <c r="GN271" s="9"/>
      <c r="GO271" s="9"/>
      <c r="GP271" s="9"/>
      <c r="GQ271" s="9"/>
      <c r="GR271" s="9"/>
      <c r="GS271" s="9"/>
      <c r="GT271" s="9"/>
      <c r="GU271" s="9"/>
      <c r="GV271" s="9"/>
      <c r="GW271" s="9"/>
      <c r="GX271" s="9"/>
      <c r="GY271" s="9"/>
      <c r="GZ271" s="9"/>
      <c r="HA271" s="9"/>
      <c r="HB271" s="9"/>
      <c r="HC271" s="9"/>
      <c r="HD271" s="9"/>
      <c r="HE271" s="9"/>
      <c r="HF271" s="9"/>
      <c r="HG271" s="9"/>
      <c r="HH271" s="9"/>
      <c r="HI271" s="9"/>
      <c r="HJ271" s="9"/>
      <c r="HK271" s="9"/>
      <c r="HL271" s="9"/>
      <c r="HM271" s="9"/>
      <c r="HN271" s="9"/>
      <c r="HO271" s="9"/>
      <c r="HP271" s="9"/>
      <c r="HQ271" s="9"/>
      <c r="HR271" s="9"/>
      <c r="HS271" s="9"/>
      <c r="HT271" s="9"/>
      <c r="HU271" s="9"/>
      <c r="HV271" s="9"/>
      <c r="HW271" s="9"/>
      <c r="HX271" s="9"/>
      <c r="HY271" s="9">
        <v>8.5</v>
      </c>
      <c r="HZ271" s="9"/>
      <c r="IA271" s="9"/>
      <c r="IB271" s="9"/>
      <c r="IC271" s="9"/>
      <c r="ID271" s="9"/>
      <c r="IE271" s="9"/>
      <c r="IF271" s="9"/>
      <c r="IG271" s="9"/>
      <c r="IH271" s="9"/>
      <c r="II271" s="9"/>
      <c r="IJ271" s="9"/>
      <c r="IK271" s="9"/>
      <c r="IL271" s="9"/>
      <c r="IM271" s="9"/>
      <c r="IN271" s="9"/>
      <c r="IO271" s="9">
        <v>7.5</v>
      </c>
      <c r="IP271" s="9"/>
      <c r="IQ271" s="9"/>
      <c r="IR271" s="9"/>
      <c r="IS271" s="9"/>
      <c r="IT271" s="9"/>
      <c r="IU271" s="9"/>
      <c r="IV271" s="9"/>
      <c r="IW271" s="9"/>
      <c r="IX271" s="9"/>
      <c r="IY271" s="9"/>
      <c r="IZ271" s="9"/>
      <c r="JA271" s="9"/>
      <c r="JB271" s="9"/>
      <c r="JC271" s="9"/>
      <c r="JD271" s="9"/>
      <c r="JE271" s="9"/>
      <c r="JF271" s="9"/>
      <c r="JG271" s="9"/>
      <c r="JH271" s="9"/>
      <c r="JI271" s="9"/>
      <c r="JJ271" s="9"/>
      <c r="JK271" s="9"/>
      <c r="JL271" s="9"/>
      <c r="JM271" s="9"/>
      <c r="JN271" s="9"/>
      <c r="JO271" s="9"/>
      <c r="JP271" s="10" t="str">
        <f t="shared" si="4"/>
        <v>San Marco</v>
      </c>
    </row>
    <row r="272" spans="1:276" ht="10.199999999999999" x14ac:dyDescent="0.2">
      <c r="A272" s="24">
        <v>271</v>
      </c>
      <c r="B272" s="6" t="s">
        <v>603</v>
      </c>
      <c r="C272" s="7">
        <f>AVERAGE(E272:JS272)</f>
        <v>7.5769230769230766</v>
      </c>
      <c r="D272" s="8">
        <f>COUNT(E272:JS272,"&gt;1")</f>
        <v>13</v>
      </c>
      <c r="E272" s="9">
        <v>8.5</v>
      </c>
      <c r="F272" s="9">
        <v>8</v>
      </c>
      <c r="G272" s="9"/>
      <c r="H272" s="9"/>
      <c r="I272" s="9"/>
      <c r="J272" s="9"/>
      <c r="K272" s="9"/>
      <c r="L272" s="9"/>
      <c r="M272" s="9">
        <v>8</v>
      </c>
      <c r="N272" s="9">
        <v>5</v>
      </c>
      <c r="O272" s="9">
        <v>5</v>
      </c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>
        <v>6.5</v>
      </c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>
        <v>8</v>
      </c>
      <c r="BR272" s="9"/>
      <c r="BS272" s="9">
        <v>8</v>
      </c>
      <c r="BT272" s="9">
        <v>9.5</v>
      </c>
      <c r="BU272" s="9"/>
      <c r="BV272" s="9"/>
      <c r="BW272" s="9"/>
      <c r="BX272" s="9">
        <v>7.5</v>
      </c>
      <c r="BY272" s="9"/>
      <c r="BZ272" s="9"/>
      <c r="CA272" s="9">
        <v>9</v>
      </c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9"/>
      <c r="EO272" s="9"/>
      <c r="EP272" s="9"/>
      <c r="EQ272" s="9"/>
      <c r="ER272" s="9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/>
      <c r="FJ272" s="9"/>
      <c r="FK272" s="9"/>
      <c r="FL272" s="9"/>
      <c r="FM272" s="9"/>
      <c r="FN272" s="9"/>
      <c r="FO272" s="9"/>
      <c r="FP272" s="9"/>
      <c r="FQ272" s="9"/>
      <c r="FR272" s="9"/>
      <c r="FS272" s="9"/>
      <c r="FT272" s="9"/>
      <c r="FU272" s="9"/>
      <c r="FV272" s="9"/>
      <c r="FW272" s="9"/>
      <c r="FX272" s="9"/>
      <c r="FY272" s="9"/>
      <c r="FZ272" s="9"/>
      <c r="GA272" s="9"/>
      <c r="GB272" s="9"/>
      <c r="GC272" s="9"/>
      <c r="GD272" s="9"/>
      <c r="GE272" s="9"/>
      <c r="GF272" s="9"/>
      <c r="GG272" s="9"/>
      <c r="GH272" s="9"/>
      <c r="GI272" s="9"/>
      <c r="GJ272" s="9"/>
      <c r="GK272" s="9"/>
      <c r="GL272" s="9"/>
      <c r="GM272" s="9"/>
      <c r="GN272" s="9"/>
      <c r="GO272" s="9"/>
      <c r="GP272" s="9"/>
      <c r="GQ272" s="9"/>
      <c r="GR272" s="9"/>
      <c r="GS272" s="9"/>
      <c r="GT272" s="9"/>
      <c r="GU272" s="9"/>
      <c r="GV272" s="9"/>
      <c r="GW272" s="9"/>
      <c r="GX272" s="9"/>
      <c r="GY272" s="9"/>
      <c r="GZ272" s="9"/>
      <c r="HA272" s="9"/>
      <c r="HB272" s="9"/>
      <c r="HC272" s="9"/>
      <c r="HD272" s="9"/>
      <c r="HE272" s="9"/>
      <c r="HF272" s="9"/>
      <c r="HG272" s="9"/>
      <c r="HH272" s="9"/>
      <c r="HI272" s="9"/>
      <c r="HJ272" s="9"/>
      <c r="HK272" s="9"/>
      <c r="HL272" s="9"/>
      <c r="HM272" s="9"/>
      <c r="HN272" s="9"/>
      <c r="HO272" s="9"/>
      <c r="HP272" s="9"/>
      <c r="HQ272" s="9"/>
      <c r="HR272" s="9"/>
      <c r="HS272" s="9"/>
      <c r="HT272" s="9"/>
      <c r="HU272" s="9"/>
      <c r="HV272" s="9"/>
      <c r="HW272" s="9"/>
      <c r="HX272" s="9"/>
      <c r="HY272" s="9"/>
      <c r="HZ272" s="9"/>
      <c r="IA272" s="9"/>
      <c r="IB272" s="9"/>
      <c r="IC272" s="9"/>
      <c r="ID272" s="9"/>
      <c r="IE272" s="9"/>
      <c r="IF272" s="9"/>
      <c r="IG272" s="9"/>
      <c r="IH272" s="9"/>
      <c r="II272" s="9"/>
      <c r="IJ272" s="9"/>
      <c r="IK272" s="9"/>
      <c r="IL272" s="9"/>
      <c r="IM272" s="9"/>
      <c r="IN272" s="9"/>
      <c r="IO272" s="9"/>
      <c r="IP272" s="9"/>
      <c r="IQ272" s="9"/>
      <c r="IR272" s="9"/>
      <c r="IS272" s="9"/>
      <c r="IT272" s="9"/>
      <c r="IU272" s="9"/>
      <c r="IV272" s="9"/>
      <c r="IW272" s="9"/>
      <c r="IX272" s="9"/>
      <c r="IY272" s="9"/>
      <c r="IZ272" s="9"/>
      <c r="JA272" s="9"/>
      <c r="JB272" s="9"/>
      <c r="JC272" s="9"/>
      <c r="JD272" s="9"/>
      <c r="JE272" s="9">
        <v>8</v>
      </c>
      <c r="JF272" s="9">
        <v>7.5</v>
      </c>
      <c r="JG272" s="9"/>
      <c r="JH272" s="9"/>
      <c r="JI272" s="9"/>
      <c r="JJ272" s="9"/>
      <c r="JK272" s="9"/>
      <c r="JL272" s="9"/>
      <c r="JM272" s="9"/>
      <c r="JN272" s="9"/>
      <c r="JO272" s="9"/>
      <c r="JP272" s="10" t="str">
        <f t="shared" si="4"/>
        <v>De verloren mijnen</v>
      </c>
    </row>
    <row r="273" spans="1:276" x14ac:dyDescent="0.25">
      <c r="A273" s="24">
        <v>272</v>
      </c>
      <c r="B273" s="14" t="s">
        <v>504</v>
      </c>
      <c r="C273" s="7">
        <f>AVERAGE(E273:JS273)</f>
        <v>7.5666666666666664</v>
      </c>
      <c r="D273" s="8">
        <f>COUNT(E273:JS273,"&gt;1")</f>
        <v>15</v>
      </c>
      <c r="E273" s="9">
        <v>7.5</v>
      </c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>
        <v>7</v>
      </c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>
        <v>8</v>
      </c>
      <c r="BJ273" s="9">
        <v>8</v>
      </c>
      <c r="BK273" s="9"/>
      <c r="BL273" s="9"/>
      <c r="BM273" s="9"/>
      <c r="BN273" s="9"/>
      <c r="BO273" s="9"/>
      <c r="BP273" s="9"/>
      <c r="BQ273" s="9"/>
      <c r="BR273" s="9"/>
      <c r="BS273" s="9">
        <v>9</v>
      </c>
      <c r="BT273" s="9">
        <v>9.5</v>
      </c>
      <c r="BU273" s="9">
        <v>9</v>
      </c>
      <c r="BV273" s="9">
        <v>9</v>
      </c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>
        <v>9</v>
      </c>
      <c r="DB273" s="9">
        <v>8</v>
      </c>
      <c r="DC273" s="9">
        <v>9</v>
      </c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>
        <v>3</v>
      </c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/>
      <c r="EN273" s="9"/>
      <c r="EO273" s="9"/>
      <c r="EP273" s="9"/>
      <c r="EQ273" s="9"/>
      <c r="ER273" s="9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9"/>
      <c r="FH273" s="9"/>
      <c r="FI273" s="9"/>
      <c r="FJ273" s="9"/>
      <c r="FK273" s="9"/>
      <c r="FL273" s="9"/>
      <c r="FM273" s="9"/>
      <c r="FN273" s="9"/>
      <c r="FO273" s="9"/>
      <c r="FP273" s="9"/>
      <c r="FQ273" s="9"/>
      <c r="FR273" s="9"/>
      <c r="FS273" s="9"/>
      <c r="FT273" s="9"/>
      <c r="FU273" s="9"/>
      <c r="FV273" s="9"/>
      <c r="FW273" s="9"/>
      <c r="FX273" s="9"/>
      <c r="FY273" s="9"/>
      <c r="FZ273" s="9"/>
      <c r="GA273" s="9"/>
      <c r="GB273" s="9"/>
      <c r="GC273" s="9"/>
      <c r="GD273" s="9"/>
      <c r="GE273" s="9"/>
      <c r="GF273" s="9"/>
      <c r="GG273" s="9"/>
      <c r="GH273" s="9"/>
      <c r="GI273" s="9"/>
      <c r="GJ273" s="9"/>
      <c r="GK273" s="9"/>
      <c r="GL273" s="9"/>
      <c r="GM273" s="9"/>
      <c r="GN273" s="9"/>
      <c r="GO273" s="9"/>
      <c r="GP273" s="9"/>
      <c r="GQ273" s="9">
        <v>7.5</v>
      </c>
      <c r="GR273" s="9"/>
      <c r="GS273" s="9"/>
      <c r="GT273" s="9"/>
      <c r="GU273" s="9"/>
      <c r="GV273" s="9"/>
      <c r="GW273" s="9"/>
      <c r="GX273" s="9"/>
      <c r="GY273" s="9"/>
      <c r="GZ273" s="9"/>
      <c r="HA273" s="9"/>
      <c r="HB273" s="9"/>
      <c r="HC273" s="9"/>
      <c r="HD273" s="9"/>
      <c r="HE273" s="9"/>
      <c r="HF273" s="9"/>
      <c r="HG273" s="9">
        <v>3</v>
      </c>
      <c r="HH273" s="9"/>
      <c r="HI273" s="9"/>
      <c r="HJ273" s="9"/>
      <c r="HK273" s="9"/>
      <c r="HL273" s="9"/>
      <c r="HM273" s="9"/>
      <c r="HN273" s="9"/>
      <c r="HO273" s="9"/>
      <c r="HP273" s="9"/>
      <c r="HQ273" s="9"/>
      <c r="HR273" s="9"/>
      <c r="HS273" s="9"/>
      <c r="HT273" s="9"/>
      <c r="HU273" s="9"/>
      <c r="HV273" s="9"/>
      <c r="HW273" s="9"/>
      <c r="HX273" s="9"/>
      <c r="HY273" s="9"/>
      <c r="HZ273" s="9"/>
      <c r="IA273" s="9"/>
      <c r="IB273" s="9"/>
      <c r="IC273" s="9"/>
      <c r="ID273" s="9"/>
      <c r="IE273" s="9"/>
      <c r="IF273" s="9"/>
      <c r="IG273" s="9"/>
      <c r="IH273" s="9"/>
      <c r="II273" s="9"/>
      <c r="IJ273" s="9"/>
      <c r="IK273" s="9"/>
      <c r="IL273" s="9"/>
      <c r="IM273" s="9"/>
      <c r="IN273" s="9"/>
      <c r="IO273" s="9"/>
      <c r="IP273" s="9"/>
      <c r="IQ273" s="9"/>
      <c r="IR273" s="9"/>
      <c r="IS273" s="9"/>
      <c r="IT273" s="9"/>
      <c r="IU273" s="9"/>
      <c r="IV273" s="9"/>
      <c r="IW273" s="9"/>
      <c r="IX273" s="9"/>
      <c r="IY273" s="9"/>
      <c r="IZ273" s="9"/>
      <c r="JA273" s="9"/>
      <c r="JB273" s="9"/>
      <c r="JC273" s="9"/>
      <c r="JD273" s="9"/>
      <c r="JE273" s="9"/>
      <c r="JF273" s="9"/>
      <c r="JG273" s="9"/>
      <c r="JH273" s="9"/>
      <c r="JI273" s="9"/>
      <c r="JJ273" s="9">
        <v>7</v>
      </c>
      <c r="JK273" s="9"/>
      <c r="JL273" s="9"/>
      <c r="JM273" s="9"/>
      <c r="JN273" s="9"/>
      <c r="JO273" s="9"/>
      <c r="JP273" s="10" t="str">
        <f t="shared" si="4"/>
        <v>Celestia</v>
      </c>
    </row>
    <row r="274" spans="1:276" ht="10.199999999999999" x14ac:dyDescent="0.2">
      <c r="A274" s="24">
        <v>273</v>
      </c>
      <c r="B274" s="6" t="s">
        <v>132</v>
      </c>
      <c r="C274" s="7">
        <f>AVERAGE(E274:JS274)</f>
        <v>7.563380281690141</v>
      </c>
      <c r="D274" s="8">
        <f>COUNT(E274:JS274,"&gt;1")</f>
        <v>71</v>
      </c>
      <c r="E274" s="9">
        <v>8</v>
      </c>
      <c r="F274" s="9">
        <v>8</v>
      </c>
      <c r="G274" s="9">
        <v>10</v>
      </c>
      <c r="H274" s="9">
        <v>9</v>
      </c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>
        <v>8</v>
      </c>
      <c r="AK274" s="9">
        <v>7.5</v>
      </c>
      <c r="AL274" s="9"/>
      <c r="AM274" s="9">
        <v>9</v>
      </c>
      <c r="AN274" s="9">
        <v>8</v>
      </c>
      <c r="AO274" s="9"/>
      <c r="AP274" s="9">
        <v>6.5</v>
      </c>
      <c r="AQ274" s="9">
        <v>8</v>
      </c>
      <c r="AR274" s="9">
        <v>8</v>
      </c>
      <c r="AS274" s="9"/>
      <c r="AT274" s="9">
        <v>8</v>
      </c>
      <c r="AU274" s="9"/>
      <c r="AV274" s="9"/>
      <c r="AW274" s="9"/>
      <c r="AX274" s="9"/>
      <c r="AY274" s="9"/>
      <c r="AZ274" s="9"/>
      <c r="BA274" s="9"/>
      <c r="BB274" s="9"/>
      <c r="BC274" s="9">
        <v>4</v>
      </c>
      <c r="BD274" s="9">
        <v>6</v>
      </c>
      <c r="BE274" s="9"/>
      <c r="BF274" s="9"/>
      <c r="BG274" s="9"/>
      <c r="BH274" s="9"/>
      <c r="BI274" s="9">
        <v>9</v>
      </c>
      <c r="BJ274" s="9">
        <v>8.5</v>
      </c>
      <c r="BK274" s="9"/>
      <c r="BL274" s="9">
        <v>8</v>
      </c>
      <c r="BM274" s="9"/>
      <c r="BN274" s="9"/>
      <c r="BO274" s="9"/>
      <c r="BP274" s="9"/>
      <c r="BQ274" s="9">
        <v>7.5</v>
      </c>
      <c r="BR274" s="9">
        <v>7.5</v>
      </c>
      <c r="BS274" s="9"/>
      <c r="BT274" s="9"/>
      <c r="BU274" s="9"/>
      <c r="BV274" s="9"/>
      <c r="BW274" s="9"/>
      <c r="BX274" s="9"/>
      <c r="BY274" s="9"/>
      <c r="BZ274" s="9"/>
      <c r="CA274" s="9"/>
      <c r="CB274" s="9">
        <v>9</v>
      </c>
      <c r="CC274" s="9">
        <v>9</v>
      </c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>
        <v>7</v>
      </c>
      <c r="CZ274" s="9"/>
      <c r="DA274" s="9"/>
      <c r="DB274" s="9"/>
      <c r="DC274" s="9"/>
      <c r="DD274" s="9"/>
      <c r="DE274" s="9"/>
      <c r="DF274" s="9"/>
      <c r="DG274" s="9"/>
      <c r="DH274" s="9"/>
      <c r="DI274" s="9">
        <v>8</v>
      </c>
      <c r="DJ274" s="9">
        <v>8</v>
      </c>
      <c r="DK274" s="9">
        <v>9</v>
      </c>
      <c r="DL274" s="9"/>
      <c r="DM274" s="9"/>
      <c r="DN274" s="9"/>
      <c r="DO274" s="9"/>
      <c r="DP274" s="9"/>
      <c r="DQ274" s="9"/>
      <c r="DR274" s="9">
        <v>6</v>
      </c>
      <c r="DS274" s="9">
        <v>7</v>
      </c>
      <c r="DT274" s="9"/>
      <c r="DU274" s="9"/>
      <c r="DV274" s="9"/>
      <c r="DW274" s="9"/>
      <c r="DX274" s="9"/>
      <c r="DY274" s="9">
        <v>6</v>
      </c>
      <c r="DZ274" s="9">
        <v>6</v>
      </c>
      <c r="EA274" s="9"/>
      <c r="EB274" s="9">
        <v>8</v>
      </c>
      <c r="EC274" s="9"/>
      <c r="ED274" s="9">
        <v>8</v>
      </c>
      <c r="EE274" s="9"/>
      <c r="EF274" s="9"/>
      <c r="EG274" s="9"/>
      <c r="EH274" s="9">
        <v>8</v>
      </c>
      <c r="EI274" s="9">
        <v>8</v>
      </c>
      <c r="EJ274" s="9">
        <v>8</v>
      </c>
      <c r="EK274" s="9"/>
      <c r="EL274" s="9"/>
      <c r="EM274" s="9"/>
      <c r="EN274" s="9"/>
      <c r="EO274" s="9">
        <v>9</v>
      </c>
      <c r="EP274" s="9"/>
      <c r="EQ274" s="9">
        <v>8</v>
      </c>
      <c r="ER274" s="9"/>
      <c r="ES274" s="9">
        <v>9</v>
      </c>
      <c r="ET274" s="9">
        <v>8</v>
      </c>
      <c r="EU274" s="9"/>
      <c r="EV274" s="9">
        <v>8</v>
      </c>
      <c r="EW274" s="9"/>
      <c r="EX274" s="9">
        <v>7</v>
      </c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>
        <v>7</v>
      </c>
      <c r="FM274" s="9">
        <v>7</v>
      </c>
      <c r="FN274" s="9"/>
      <c r="FO274" s="9"/>
      <c r="FP274" s="9">
        <v>8.5</v>
      </c>
      <c r="FQ274" s="9">
        <v>7</v>
      </c>
      <c r="FR274" s="9">
        <v>9</v>
      </c>
      <c r="FS274" s="9"/>
      <c r="FT274" s="9">
        <v>8</v>
      </c>
      <c r="FU274" s="9"/>
      <c r="FV274" s="9"/>
      <c r="FW274" s="9"/>
      <c r="FX274" s="9"/>
      <c r="FY274" s="9"/>
      <c r="FZ274" s="9">
        <v>7</v>
      </c>
      <c r="GA274" s="9">
        <v>7</v>
      </c>
      <c r="GB274" s="9">
        <v>7</v>
      </c>
      <c r="GC274" s="9"/>
      <c r="GD274" s="9"/>
      <c r="GE274" s="9"/>
      <c r="GF274" s="9"/>
      <c r="GG274" s="9"/>
      <c r="GH274" s="9"/>
      <c r="GI274" s="9"/>
      <c r="GJ274" s="9"/>
      <c r="GK274" s="9"/>
      <c r="GL274" s="9"/>
      <c r="GM274" s="9"/>
      <c r="GN274" s="9"/>
      <c r="GO274" s="9">
        <v>5</v>
      </c>
      <c r="GP274" s="9"/>
      <c r="GQ274" s="9"/>
      <c r="GR274" s="9"/>
      <c r="GS274" s="9">
        <v>10</v>
      </c>
      <c r="GT274" s="9"/>
      <c r="GU274" s="9"/>
      <c r="GV274" s="9"/>
      <c r="GW274" s="9"/>
      <c r="GX274" s="9"/>
      <c r="GY274" s="9"/>
      <c r="GZ274" s="9"/>
      <c r="HA274" s="9"/>
      <c r="HB274" s="9">
        <v>7</v>
      </c>
      <c r="HC274" s="9">
        <v>8</v>
      </c>
      <c r="HD274" s="9">
        <v>5</v>
      </c>
      <c r="HE274" s="9">
        <v>8</v>
      </c>
      <c r="HF274" s="9"/>
      <c r="HG274" s="9">
        <v>6</v>
      </c>
      <c r="HH274" s="9">
        <v>2</v>
      </c>
      <c r="HI274" s="9"/>
      <c r="HJ274" s="9">
        <v>7</v>
      </c>
      <c r="HK274" s="9"/>
      <c r="HL274" s="9"/>
      <c r="HM274" s="9"/>
      <c r="HN274" s="9">
        <v>7</v>
      </c>
      <c r="HO274" s="9">
        <v>8</v>
      </c>
      <c r="HP274" s="9">
        <v>8</v>
      </c>
      <c r="HQ274" s="9"/>
      <c r="HR274" s="9">
        <v>8.5</v>
      </c>
      <c r="HS274" s="9"/>
      <c r="HT274" s="9">
        <v>10</v>
      </c>
      <c r="HU274" s="9">
        <v>9</v>
      </c>
      <c r="HV274" s="9"/>
      <c r="HW274" s="9"/>
      <c r="HX274" s="9"/>
      <c r="HY274" s="9">
        <v>7</v>
      </c>
      <c r="HZ274" s="9"/>
      <c r="IA274" s="9"/>
      <c r="IB274" s="9">
        <v>8</v>
      </c>
      <c r="IC274" s="9"/>
      <c r="ID274" s="9"/>
      <c r="IE274" s="9"/>
      <c r="IF274" s="9"/>
      <c r="IG274" s="9"/>
      <c r="IH274" s="9"/>
      <c r="II274" s="9"/>
      <c r="IJ274" s="9">
        <v>7</v>
      </c>
      <c r="IK274" s="9"/>
      <c r="IL274" s="9"/>
      <c r="IM274" s="9"/>
      <c r="IN274" s="9"/>
      <c r="IO274" s="9">
        <v>8</v>
      </c>
      <c r="IP274" s="9"/>
      <c r="IQ274" s="9"/>
      <c r="IR274" s="9"/>
      <c r="IS274" s="9"/>
      <c r="IT274" s="9"/>
      <c r="IU274" s="9"/>
      <c r="IV274" s="9"/>
      <c r="IW274" s="9"/>
      <c r="IX274" s="9"/>
      <c r="IY274" s="9"/>
      <c r="IZ274" s="9"/>
      <c r="JA274" s="9"/>
      <c r="JB274" s="9"/>
      <c r="JC274" s="9"/>
      <c r="JD274" s="9"/>
      <c r="JE274" s="9">
        <v>6.5</v>
      </c>
      <c r="JF274" s="9">
        <v>5</v>
      </c>
      <c r="JG274" s="9"/>
      <c r="JH274" s="9"/>
      <c r="JI274" s="9"/>
      <c r="JJ274" s="9"/>
      <c r="JK274" s="9"/>
      <c r="JL274" s="9"/>
      <c r="JM274" s="9">
        <v>7</v>
      </c>
      <c r="JN274" s="9"/>
      <c r="JO274" s="9"/>
      <c r="JP274" s="10" t="str">
        <f t="shared" si="4"/>
        <v>Viva Il Re</v>
      </c>
    </row>
    <row r="275" spans="1:276" x14ac:dyDescent="0.25">
      <c r="A275" s="24">
        <v>274</v>
      </c>
      <c r="B275" s="12" t="s">
        <v>200</v>
      </c>
      <c r="C275" s="7">
        <f>AVERAGE(E275:JS275)</f>
        <v>7.5625</v>
      </c>
      <c r="D275" s="8">
        <f>COUNT(E275:JS275,"&gt;1")</f>
        <v>8</v>
      </c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>
        <v>8</v>
      </c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>
        <v>8.5</v>
      </c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>
        <v>7.5</v>
      </c>
      <c r="EC275" s="9"/>
      <c r="ED275" s="9"/>
      <c r="EE275" s="9"/>
      <c r="EF275" s="9"/>
      <c r="EG275" s="9"/>
      <c r="EH275" s="9"/>
      <c r="EI275" s="9">
        <v>7</v>
      </c>
      <c r="EJ275" s="9">
        <v>6</v>
      </c>
      <c r="EK275" s="9">
        <v>7</v>
      </c>
      <c r="EL275" s="9"/>
      <c r="EM275" s="9"/>
      <c r="EN275" s="9"/>
      <c r="EO275" s="9"/>
      <c r="EP275" s="9"/>
      <c r="EQ275" s="9">
        <v>7</v>
      </c>
      <c r="ER275" s="9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  <c r="FK275" s="9"/>
      <c r="FL275" s="9"/>
      <c r="FM275" s="9"/>
      <c r="FN275" s="9"/>
      <c r="FO275" s="9"/>
      <c r="FP275" s="9"/>
      <c r="FQ275" s="9"/>
      <c r="FR275" s="9"/>
      <c r="FS275" s="9"/>
      <c r="FT275" s="9"/>
      <c r="FU275" s="9"/>
      <c r="FV275" s="9"/>
      <c r="FW275" s="9"/>
      <c r="FX275" s="9"/>
      <c r="FY275" s="9"/>
      <c r="FZ275" s="9"/>
      <c r="GA275" s="9"/>
      <c r="GB275" s="9"/>
      <c r="GC275" s="9"/>
      <c r="GD275" s="9"/>
      <c r="GE275" s="9"/>
      <c r="GF275" s="9"/>
      <c r="GG275" s="9"/>
      <c r="GH275" s="9"/>
      <c r="GI275" s="9"/>
      <c r="GJ275" s="9"/>
      <c r="GK275" s="9"/>
      <c r="GL275" s="9"/>
      <c r="GM275" s="9"/>
      <c r="GN275" s="9"/>
      <c r="GO275" s="9"/>
      <c r="GP275" s="9"/>
      <c r="GQ275" s="9"/>
      <c r="GR275" s="9"/>
      <c r="GS275" s="9"/>
      <c r="GT275" s="9"/>
      <c r="GU275" s="9"/>
      <c r="GV275" s="9"/>
      <c r="GW275" s="9"/>
      <c r="GX275" s="9"/>
      <c r="GY275" s="9"/>
      <c r="GZ275" s="9"/>
      <c r="HA275" s="9"/>
      <c r="HB275" s="9"/>
      <c r="HC275" s="9"/>
      <c r="HD275" s="9"/>
      <c r="HE275" s="9"/>
      <c r="HF275" s="9"/>
      <c r="HG275" s="9"/>
      <c r="HH275" s="9"/>
      <c r="HI275" s="9"/>
      <c r="HJ275" s="9"/>
      <c r="HK275" s="9"/>
      <c r="HL275" s="9"/>
      <c r="HM275" s="9"/>
      <c r="HN275" s="9"/>
      <c r="HO275" s="9"/>
      <c r="HP275" s="9"/>
      <c r="HQ275" s="9"/>
      <c r="HR275" s="9"/>
      <c r="HS275" s="9"/>
      <c r="HT275" s="9"/>
      <c r="HU275" s="9"/>
      <c r="HV275" s="9"/>
      <c r="HW275" s="9"/>
      <c r="HX275" s="9"/>
      <c r="HY275" s="9"/>
      <c r="HZ275" s="9"/>
      <c r="IA275" s="9"/>
      <c r="IB275" s="9"/>
      <c r="IC275" s="9"/>
      <c r="ID275" s="9"/>
      <c r="IE275" s="9"/>
      <c r="IF275" s="9"/>
      <c r="IG275" s="9"/>
      <c r="IH275" s="9"/>
      <c r="II275" s="9"/>
      <c r="IJ275" s="9"/>
      <c r="IK275" s="9"/>
      <c r="IL275" s="9"/>
      <c r="IM275" s="9"/>
      <c r="IN275" s="9"/>
      <c r="IO275" s="9">
        <v>9.5</v>
      </c>
      <c r="IP275" s="9"/>
      <c r="IQ275" s="9"/>
      <c r="IR275" s="9"/>
      <c r="IS275" s="9"/>
      <c r="IT275" s="9"/>
      <c r="IU275" s="9"/>
      <c r="IV275" s="9"/>
      <c r="IW275" s="9"/>
      <c r="IX275" s="9"/>
      <c r="IY275" s="9"/>
      <c r="IZ275" s="9"/>
      <c r="JA275" s="9"/>
      <c r="JB275" s="9"/>
      <c r="JC275" s="9"/>
      <c r="JD275" s="9"/>
      <c r="JE275" s="9"/>
      <c r="JF275" s="9"/>
      <c r="JG275" s="9"/>
      <c r="JH275" s="9"/>
      <c r="JI275" s="9"/>
      <c r="JJ275" s="9"/>
      <c r="JK275" s="9"/>
      <c r="JL275" s="9"/>
      <c r="JM275" s="9"/>
      <c r="JN275" s="9"/>
      <c r="JO275" s="9"/>
      <c r="JP275" s="10" t="str">
        <f t="shared" si="4"/>
        <v>CAN'T STOP</v>
      </c>
    </row>
    <row r="276" spans="1:276" x14ac:dyDescent="0.25">
      <c r="A276" s="24">
        <v>275</v>
      </c>
      <c r="B276" s="14" t="s">
        <v>134</v>
      </c>
      <c r="C276" s="7">
        <f>AVERAGE(E276:JS276)</f>
        <v>7.56</v>
      </c>
      <c r="D276" s="8">
        <f>COUNT(E276:JS276,"&gt;1")</f>
        <v>25</v>
      </c>
      <c r="E276" s="9">
        <v>8</v>
      </c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>
        <v>7</v>
      </c>
      <c r="AK276" s="9"/>
      <c r="AL276" s="9">
        <v>8</v>
      </c>
      <c r="AM276" s="9">
        <v>8</v>
      </c>
      <c r="AN276" s="9">
        <v>7.5</v>
      </c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>
        <v>6</v>
      </c>
      <c r="BE276" s="9"/>
      <c r="BF276" s="9"/>
      <c r="BG276" s="9"/>
      <c r="BH276" s="9"/>
      <c r="BI276" s="9">
        <v>7</v>
      </c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>
        <v>6</v>
      </c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>
        <v>6</v>
      </c>
      <c r="DB276" s="9">
        <v>6</v>
      </c>
      <c r="DC276" s="9"/>
      <c r="DD276" s="9"/>
      <c r="DE276" s="9"/>
      <c r="DF276" s="9"/>
      <c r="DG276" s="9"/>
      <c r="DH276" s="9"/>
      <c r="DI276" s="9">
        <v>8</v>
      </c>
      <c r="DJ276" s="9">
        <v>8</v>
      </c>
      <c r="DK276" s="9">
        <v>8</v>
      </c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>
        <v>8.5</v>
      </c>
      <c r="EF276" s="9"/>
      <c r="EG276" s="9"/>
      <c r="EH276" s="9"/>
      <c r="EI276" s="9">
        <v>8.5</v>
      </c>
      <c r="EJ276" s="9">
        <v>8.5</v>
      </c>
      <c r="EK276" s="9"/>
      <c r="EL276" s="9"/>
      <c r="EM276" s="9"/>
      <c r="EN276" s="9"/>
      <c r="EO276" s="9"/>
      <c r="EP276" s="9"/>
      <c r="EQ276" s="9"/>
      <c r="ER276" s="9"/>
      <c r="ES276" s="9"/>
      <c r="ET276" s="9">
        <v>8</v>
      </c>
      <c r="EU276" s="9"/>
      <c r="EV276" s="9"/>
      <c r="EW276" s="9">
        <v>8</v>
      </c>
      <c r="EX276" s="9"/>
      <c r="EY276" s="9"/>
      <c r="EZ276" s="9"/>
      <c r="FA276" s="9"/>
      <c r="FB276" s="9"/>
      <c r="FC276" s="9"/>
      <c r="FD276" s="9"/>
      <c r="FE276" s="9"/>
      <c r="FF276" s="9"/>
      <c r="FG276" s="9"/>
      <c r="FH276" s="9"/>
      <c r="FI276" s="9"/>
      <c r="FJ276" s="9">
        <v>9</v>
      </c>
      <c r="FK276" s="9">
        <v>7</v>
      </c>
      <c r="FL276" s="9"/>
      <c r="FM276" s="9"/>
      <c r="FN276" s="9"/>
      <c r="FO276" s="9"/>
      <c r="FP276" s="9"/>
      <c r="FQ276" s="9"/>
      <c r="FR276" s="9"/>
      <c r="FS276" s="9"/>
      <c r="FT276" s="9"/>
      <c r="FU276" s="9"/>
      <c r="FV276" s="9"/>
      <c r="FW276" s="9"/>
      <c r="FX276" s="9"/>
      <c r="FY276" s="9"/>
      <c r="FZ276" s="9"/>
      <c r="GA276" s="9"/>
      <c r="GB276" s="9"/>
      <c r="GC276" s="9"/>
      <c r="GD276" s="9"/>
      <c r="GE276" s="9"/>
      <c r="GF276" s="9"/>
      <c r="GG276" s="9"/>
      <c r="GH276" s="9"/>
      <c r="GI276" s="9">
        <v>7</v>
      </c>
      <c r="GJ276" s="9">
        <v>7</v>
      </c>
      <c r="GK276" s="9"/>
      <c r="GL276" s="9"/>
      <c r="GM276" s="9"/>
      <c r="GN276" s="9"/>
      <c r="GO276" s="9"/>
      <c r="GP276" s="9"/>
      <c r="GQ276" s="9"/>
      <c r="GR276" s="9"/>
      <c r="GS276" s="9"/>
      <c r="GT276" s="9">
        <v>7</v>
      </c>
      <c r="GU276" s="9"/>
      <c r="GV276" s="9"/>
      <c r="GW276" s="9"/>
      <c r="GX276" s="9"/>
      <c r="GY276" s="9"/>
      <c r="GZ276" s="9"/>
      <c r="HA276" s="9"/>
      <c r="HB276" s="9"/>
      <c r="HC276" s="9"/>
      <c r="HD276" s="9"/>
      <c r="HE276" s="9"/>
      <c r="HF276" s="9"/>
      <c r="HG276" s="9"/>
      <c r="HH276" s="9"/>
      <c r="HI276" s="9"/>
      <c r="HJ276" s="9"/>
      <c r="HK276" s="9"/>
      <c r="HL276" s="9"/>
      <c r="HM276" s="9"/>
      <c r="HN276" s="9"/>
      <c r="HO276" s="9"/>
      <c r="HP276" s="9"/>
      <c r="HQ276" s="9"/>
      <c r="HR276" s="9"/>
      <c r="HS276" s="9"/>
      <c r="HT276" s="9"/>
      <c r="HU276" s="9"/>
      <c r="HV276" s="9"/>
      <c r="HW276" s="9"/>
      <c r="HX276" s="9"/>
      <c r="HY276" s="9"/>
      <c r="HZ276" s="9"/>
      <c r="IA276" s="9"/>
      <c r="IB276" s="9">
        <v>8.5</v>
      </c>
      <c r="IC276" s="9"/>
      <c r="ID276" s="9"/>
      <c r="IE276" s="9"/>
      <c r="IF276" s="9"/>
      <c r="IG276" s="9"/>
      <c r="IH276" s="9"/>
      <c r="II276" s="9"/>
      <c r="IJ276" s="9"/>
      <c r="IK276" s="9"/>
      <c r="IL276" s="9"/>
      <c r="IM276" s="9"/>
      <c r="IN276" s="9"/>
      <c r="IO276" s="9">
        <v>8.5</v>
      </c>
      <c r="IP276" s="9"/>
      <c r="IQ276" s="9"/>
      <c r="IR276" s="9"/>
      <c r="IS276" s="9"/>
      <c r="IT276" s="9"/>
      <c r="IU276" s="9"/>
      <c r="IV276" s="9"/>
      <c r="IW276" s="9"/>
      <c r="IX276" s="9"/>
      <c r="IY276" s="9"/>
      <c r="IZ276" s="9"/>
      <c r="JA276" s="9"/>
      <c r="JB276" s="9"/>
      <c r="JC276" s="9"/>
      <c r="JD276" s="9"/>
      <c r="JE276" s="9"/>
      <c r="JF276" s="9"/>
      <c r="JG276" s="9"/>
      <c r="JH276" s="9"/>
      <c r="JI276" s="9"/>
      <c r="JJ276" s="9"/>
      <c r="JK276" s="9"/>
      <c r="JL276" s="9"/>
      <c r="JM276" s="9"/>
      <c r="JN276" s="9"/>
      <c r="JO276" s="9"/>
      <c r="JP276" s="10" t="str">
        <f t="shared" si="4"/>
        <v>Zooloretto</v>
      </c>
    </row>
    <row r="277" spans="1:276" ht="10.199999999999999" x14ac:dyDescent="0.2">
      <c r="A277" s="24">
        <v>276</v>
      </c>
      <c r="B277" s="11" t="s">
        <v>139</v>
      </c>
      <c r="C277" s="7">
        <f>AVERAGE(E277:JS277)</f>
        <v>7.5555555555555554</v>
      </c>
      <c r="D277" s="8">
        <f>COUNT(E277:JS277,"&gt;1")</f>
        <v>45</v>
      </c>
      <c r="E277" s="9">
        <v>6</v>
      </c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>
        <v>7.5</v>
      </c>
      <c r="AN277" s="9">
        <v>7</v>
      </c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>
        <v>10</v>
      </c>
      <c r="BR277" s="9">
        <v>9</v>
      </c>
      <c r="BS277" s="9">
        <v>8</v>
      </c>
      <c r="BT277" s="9">
        <v>9</v>
      </c>
      <c r="BU277" s="9">
        <v>7.5</v>
      </c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>
        <v>9.5</v>
      </c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>
        <v>9</v>
      </c>
      <c r="CZ277" s="9"/>
      <c r="DA277" s="9"/>
      <c r="DB277" s="9"/>
      <c r="DC277" s="9"/>
      <c r="DD277" s="9"/>
      <c r="DE277" s="9"/>
      <c r="DF277" s="9"/>
      <c r="DG277" s="9"/>
      <c r="DH277" s="9"/>
      <c r="DI277" s="9">
        <v>8</v>
      </c>
      <c r="DJ277" s="9">
        <v>8</v>
      </c>
      <c r="DK277" s="9">
        <v>8</v>
      </c>
      <c r="DL277" s="9"/>
      <c r="DM277" s="9"/>
      <c r="DN277" s="9"/>
      <c r="DO277" s="9"/>
      <c r="DP277" s="9"/>
      <c r="DQ277" s="9"/>
      <c r="DR277" s="9">
        <v>8</v>
      </c>
      <c r="DS277" s="9">
        <v>8.5</v>
      </c>
      <c r="DT277" s="9">
        <v>8</v>
      </c>
      <c r="DU277" s="9">
        <v>9</v>
      </c>
      <c r="DV277" s="9">
        <v>9</v>
      </c>
      <c r="DW277" s="9">
        <v>8.5</v>
      </c>
      <c r="DX277" s="9"/>
      <c r="DY277" s="9">
        <v>6</v>
      </c>
      <c r="DZ277" s="9">
        <v>5</v>
      </c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>
        <v>7</v>
      </c>
      <c r="EO277" s="9">
        <v>8</v>
      </c>
      <c r="EP277" s="9"/>
      <c r="EQ277" s="9"/>
      <c r="ER277" s="9">
        <v>3</v>
      </c>
      <c r="ES277" s="9"/>
      <c r="ET277" s="9">
        <v>8.5</v>
      </c>
      <c r="EU277" s="9"/>
      <c r="EV277" s="9">
        <v>7</v>
      </c>
      <c r="EW277" s="9"/>
      <c r="EX277" s="9">
        <v>7</v>
      </c>
      <c r="EY277" s="9">
        <v>7</v>
      </c>
      <c r="EZ277" s="9"/>
      <c r="FA277" s="9"/>
      <c r="FB277" s="9">
        <v>8</v>
      </c>
      <c r="FC277" s="9">
        <v>8</v>
      </c>
      <c r="FD277" s="9"/>
      <c r="FE277" s="9"/>
      <c r="FF277" s="9"/>
      <c r="FG277" s="9"/>
      <c r="FH277" s="9"/>
      <c r="FI277" s="9"/>
      <c r="FJ277" s="9"/>
      <c r="FK277" s="9"/>
      <c r="FL277" s="9"/>
      <c r="FM277" s="9"/>
      <c r="FN277" s="9"/>
      <c r="FO277" s="9"/>
      <c r="FP277" s="9">
        <v>10</v>
      </c>
      <c r="FQ277" s="9">
        <v>9.5</v>
      </c>
      <c r="FR277" s="9"/>
      <c r="FS277" s="9"/>
      <c r="FT277" s="9">
        <v>6</v>
      </c>
      <c r="FU277" s="9"/>
      <c r="FV277" s="9"/>
      <c r="FW277" s="9"/>
      <c r="FX277" s="9"/>
      <c r="FY277" s="9"/>
      <c r="FZ277" s="9">
        <v>5</v>
      </c>
      <c r="GA277" s="9">
        <v>8</v>
      </c>
      <c r="GB277" s="9">
        <v>8</v>
      </c>
      <c r="GC277" s="9"/>
      <c r="GD277" s="9"/>
      <c r="GE277" s="9"/>
      <c r="GF277" s="9"/>
      <c r="GG277" s="9"/>
      <c r="GH277" s="9"/>
      <c r="GI277" s="9">
        <v>9</v>
      </c>
      <c r="GJ277" s="9">
        <v>9</v>
      </c>
      <c r="GK277" s="9"/>
      <c r="GL277" s="9"/>
      <c r="GM277" s="9"/>
      <c r="GN277" s="9"/>
      <c r="GO277" s="9"/>
      <c r="GP277" s="9"/>
      <c r="GQ277" s="9"/>
      <c r="GR277" s="9"/>
      <c r="GS277" s="9"/>
      <c r="GT277" s="9"/>
      <c r="GU277" s="9"/>
      <c r="GV277" s="9"/>
      <c r="GW277" s="9"/>
      <c r="GX277" s="9"/>
      <c r="GY277" s="9"/>
      <c r="GZ277" s="9"/>
      <c r="HA277" s="9"/>
      <c r="HB277" s="9"/>
      <c r="HC277" s="9"/>
      <c r="HD277" s="9"/>
      <c r="HE277" s="9">
        <v>4</v>
      </c>
      <c r="HF277" s="9"/>
      <c r="HG277" s="9"/>
      <c r="HH277" s="9">
        <v>6</v>
      </c>
      <c r="HI277" s="9"/>
      <c r="HJ277" s="9">
        <v>6</v>
      </c>
      <c r="HK277" s="9"/>
      <c r="HL277" s="9">
        <v>6.5</v>
      </c>
      <c r="HM277" s="9">
        <v>5</v>
      </c>
      <c r="HN277" s="9"/>
      <c r="HO277" s="9"/>
      <c r="HP277" s="9"/>
      <c r="HQ277" s="9"/>
      <c r="HR277" s="9"/>
      <c r="HS277" s="9"/>
      <c r="HT277" s="9"/>
      <c r="HU277" s="9"/>
      <c r="HV277" s="9"/>
      <c r="HW277" s="9"/>
      <c r="HX277" s="9"/>
      <c r="HY277" s="9"/>
      <c r="HZ277" s="9"/>
      <c r="IA277" s="9"/>
      <c r="IB277" s="9">
        <v>8</v>
      </c>
      <c r="IC277" s="9"/>
      <c r="ID277" s="9"/>
      <c r="IE277" s="9"/>
      <c r="IF277" s="9"/>
      <c r="IG277" s="9"/>
      <c r="IH277" s="9"/>
      <c r="II277" s="9"/>
      <c r="IJ277" s="9">
        <v>8</v>
      </c>
      <c r="IK277" s="9"/>
      <c r="IL277" s="9"/>
      <c r="IM277" s="9"/>
      <c r="IN277" s="9"/>
      <c r="IO277" s="9"/>
      <c r="IP277" s="9"/>
      <c r="IQ277" s="9"/>
      <c r="IR277" s="9"/>
      <c r="IS277" s="9"/>
      <c r="IT277" s="9"/>
      <c r="IU277" s="9"/>
      <c r="IV277" s="9"/>
      <c r="IW277" s="9"/>
      <c r="IX277" s="9"/>
      <c r="IY277" s="9"/>
      <c r="IZ277" s="9"/>
      <c r="JA277" s="9"/>
      <c r="JB277" s="9"/>
      <c r="JC277" s="9"/>
      <c r="JD277" s="9"/>
      <c r="JE277" s="9"/>
      <c r="JF277" s="9"/>
      <c r="JG277" s="9"/>
      <c r="JH277" s="9"/>
      <c r="JI277" s="9"/>
      <c r="JJ277" s="9"/>
      <c r="JK277" s="9"/>
      <c r="JL277" s="9"/>
      <c r="JM277" s="9"/>
      <c r="JN277" s="9"/>
      <c r="JO277" s="9"/>
      <c r="JP277" s="10" t="str">
        <f t="shared" si="4"/>
        <v>Egelrace</v>
      </c>
    </row>
    <row r="278" spans="1:276" ht="10.199999999999999" x14ac:dyDescent="0.2">
      <c r="A278" s="24">
        <v>277</v>
      </c>
      <c r="B278" s="11" t="s">
        <v>596</v>
      </c>
      <c r="C278" s="7">
        <f>AVERAGE(E278:JS278)</f>
        <v>7.5555555555555554</v>
      </c>
      <c r="D278" s="8">
        <f>COUNT(E278:JS278,"&gt;1")</f>
        <v>9</v>
      </c>
      <c r="E278" s="9">
        <v>8</v>
      </c>
      <c r="F278" s="9"/>
      <c r="G278" s="9"/>
      <c r="H278" s="9"/>
      <c r="I278" s="9">
        <v>5</v>
      </c>
      <c r="J278" s="9">
        <v>7</v>
      </c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>
        <v>7.5</v>
      </c>
      <c r="AN278" s="9">
        <v>7.5</v>
      </c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>
        <v>8</v>
      </c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>
        <v>9</v>
      </c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  <c r="EO278" s="9"/>
      <c r="EP278" s="9"/>
      <c r="EQ278" s="9"/>
      <c r="ER278" s="9"/>
      <c r="ES278" s="9"/>
      <c r="ET278" s="9"/>
      <c r="EU278" s="9"/>
      <c r="EV278" s="9"/>
      <c r="EW278" s="9"/>
      <c r="EX278" s="9"/>
      <c r="EY278" s="9"/>
      <c r="EZ278" s="9"/>
      <c r="FA278" s="9"/>
      <c r="FB278" s="9"/>
      <c r="FC278" s="9"/>
      <c r="FD278" s="9"/>
      <c r="FE278" s="9"/>
      <c r="FF278" s="9"/>
      <c r="FG278" s="9"/>
      <c r="FH278" s="9"/>
      <c r="FI278" s="9"/>
      <c r="FJ278" s="9"/>
      <c r="FK278" s="9"/>
      <c r="FL278" s="9"/>
      <c r="FM278" s="9"/>
      <c r="FN278" s="9"/>
      <c r="FO278" s="9"/>
      <c r="FP278" s="9"/>
      <c r="FQ278" s="9"/>
      <c r="FR278" s="9"/>
      <c r="FS278" s="9"/>
      <c r="FT278" s="9"/>
      <c r="FU278" s="9"/>
      <c r="FV278" s="9"/>
      <c r="FW278" s="9"/>
      <c r="FX278" s="9"/>
      <c r="FY278" s="9"/>
      <c r="FZ278" s="9"/>
      <c r="GA278" s="9"/>
      <c r="GB278" s="9"/>
      <c r="GC278" s="9"/>
      <c r="GD278" s="9"/>
      <c r="GE278" s="9"/>
      <c r="GF278" s="9"/>
      <c r="GG278" s="9"/>
      <c r="GH278" s="9"/>
      <c r="GI278" s="9"/>
      <c r="GJ278" s="9"/>
      <c r="GK278" s="9"/>
      <c r="GL278" s="9"/>
      <c r="GM278" s="9"/>
      <c r="GN278" s="9"/>
      <c r="GO278" s="9"/>
      <c r="GP278" s="9"/>
      <c r="GQ278" s="9"/>
      <c r="GR278" s="9"/>
      <c r="GS278" s="9"/>
      <c r="GT278" s="9"/>
      <c r="GU278" s="9"/>
      <c r="GV278" s="9"/>
      <c r="GW278" s="9"/>
      <c r="GX278" s="9"/>
      <c r="GY278" s="9"/>
      <c r="GZ278" s="9"/>
      <c r="HA278" s="9"/>
      <c r="HB278" s="9"/>
      <c r="HC278" s="9"/>
      <c r="HD278" s="9"/>
      <c r="HE278" s="9"/>
      <c r="HF278" s="9">
        <v>8</v>
      </c>
      <c r="HG278" s="9">
        <v>8</v>
      </c>
      <c r="HH278" s="9"/>
      <c r="HI278" s="9"/>
      <c r="HJ278" s="9"/>
      <c r="HK278" s="9"/>
      <c r="HL278" s="9"/>
      <c r="HM278" s="9"/>
      <c r="HN278" s="9"/>
      <c r="HO278" s="9"/>
      <c r="HP278" s="9"/>
      <c r="HQ278" s="9"/>
      <c r="HR278" s="9"/>
      <c r="HS278" s="9"/>
      <c r="HT278" s="9"/>
      <c r="HU278" s="9"/>
      <c r="HV278" s="9"/>
      <c r="HW278" s="9"/>
      <c r="HX278" s="9"/>
      <c r="HY278" s="9"/>
      <c r="HZ278" s="9"/>
      <c r="IA278" s="9"/>
      <c r="IB278" s="9"/>
      <c r="IC278" s="9"/>
      <c r="ID278" s="9"/>
      <c r="IE278" s="9"/>
      <c r="IF278" s="9"/>
      <c r="IG278" s="9"/>
      <c r="IH278" s="9"/>
      <c r="II278" s="9"/>
      <c r="IJ278" s="9"/>
      <c r="IK278" s="9"/>
      <c r="IL278" s="9"/>
      <c r="IM278" s="9"/>
      <c r="IN278" s="9"/>
      <c r="IO278" s="9"/>
      <c r="IP278" s="9"/>
      <c r="IQ278" s="9"/>
      <c r="IR278" s="9"/>
      <c r="IS278" s="9"/>
      <c r="IT278" s="9"/>
      <c r="IU278" s="9"/>
      <c r="IV278" s="9"/>
      <c r="IW278" s="9"/>
      <c r="IX278" s="9"/>
      <c r="IY278" s="9"/>
      <c r="IZ278" s="9"/>
      <c r="JA278" s="9"/>
      <c r="JB278" s="9"/>
      <c r="JC278" s="9"/>
      <c r="JD278" s="9"/>
      <c r="JE278" s="9"/>
      <c r="JF278" s="9"/>
      <c r="JG278" s="9"/>
      <c r="JH278" s="9"/>
      <c r="JI278" s="9"/>
      <c r="JJ278" s="9"/>
      <c r="JK278" s="9"/>
      <c r="JL278" s="9"/>
      <c r="JM278" s="9"/>
      <c r="JN278" s="9"/>
      <c r="JO278" s="9"/>
      <c r="JP278" s="10" t="str">
        <f t="shared" si="4"/>
        <v>Game of trains</v>
      </c>
    </row>
    <row r="279" spans="1:276" ht="10.199999999999999" x14ac:dyDescent="0.2">
      <c r="A279" s="24">
        <v>278</v>
      </c>
      <c r="B279" s="6" t="s">
        <v>138</v>
      </c>
      <c r="C279" s="7">
        <f>AVERAGE(E279:JS279)</f>
        <v>7.546153846153846</v>
      </c>
      <c r="D279" s="8">
        <f>COUNT(E279:JS279,"&gt;1")</f>
        <v>13</v>
      </c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>
        <v>8</v>
      </c>
      <c r="AN279" s="9">
        <v>7</v>
      </c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>
        <v>6.6</v>
      </c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>
        <v>8</v>
      </c>
      <c r="EP279" s="9"/>
      <c r="EQ279" s="9"/>
      <c r="ER279" s="9"/>
      <c r="ES279" s="9">
        <v>8</v>
      </c>
      <c r="ET279" s="9"/>
      <c r="EU279" s="9"/>
      <c r="EV279" s="9"/>
      <c r="EW279" s="9"/>
      <c r="EX279" s="9">
        <v>8</v>
      </c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  <c r="FJ279" s="9"/>
      <c r="FK279" s="9"/>
      <c r="FL279" s="9"/>
      <c r="FM279" s="9"/>
      <c r="FN279" s="9"/>
      <c r="FO279" s="9"/>
      <c r="FP279" s="9">
        <v>9.5</v>
      </c>
      <c r="FQ279" s="9">
        <v>4</v>
      </c>
      <c r="FR279" s="9"/>
      <c r="FS279" s="9"/>
      <c r="FT279" s="9"/>
      <c r="FU279" s="9"/>
      <c r="FV279" s="9"/>
      <c r="FW279" s="9">
        <v>7</v>
      </c>
      <c r="FX279" s="9"/>
      <c r="FY279" s="9"/>
      <c r="FZ279" s="9"/>
      <c r="GA279" s="9">
        <v>8</v>
      </c>
      <c r="GB279" s="9"/>
      <c r="GC279" s="9"/>
      <c r="GD279" s="9"/>
      <c r="GE279" s="9"/>
      <c r="GF279" s="9"/>
      <c r="GG279" s="9"/>
      <c r="GH279" s="9"/>
      <c r="GI279" s="9"/>
      <c r="GJ279" s="9"/>
      <c r="GK279" s="9"/>
      <c r="GL279" s="9"/>
      <c r="GM279" s="9"/>
      <c r="GN279" s="9"/>
      <c r="GO279" s="9"/>
      <c r="GP279" s="9"/>
      <c r="GQ279" s="9"/>
      <c r="GR279" s="9">
        <v>8</v>
      </c>
      <c r="GS279" s="9">
        <v>8</v>
      </c>
      <c r="GT279" s="9"/>
      <c r="GU279" s="9"/>
      <c r="GV279" s="9"/>
      <c r="GW279" s="9"/>
      <c r="GX279" s="9"/>
      <c r="GY279" s="9"/>
      <c r="GZ279" s="9"/>
      <c r="HA279" s="9"/>
      <c r="HB279" s="9"/>
      <c r="HC279" s="9"/>
      <c r="HD279" s="9"/>
      <c r="HE279" s="9"/>
      <c r="HF279" s="9"/>
      <c r="HG279" s="9"/>
      <c r="HH279" s="9"/>
      <c r="HI279" s="9"/>
      <c r="HJ279" s="9"/>
      <c r="HK279" s="9"/>
      <c r="HL279" s="9"/>
      <c r="HM279" s="9"/>
      <c r="HN279" s="9"/>
      <c r="HO279" s="9"/>
      <c r="HP279" s="9"/>
      <c r="HQ279" s="9"/>
      <c r="HR279" s="9"/>
      <c r="HS279" s="9"/>
      <c r="HT279" s="9"/>
      <c r="HU279" s="9"/>
      <c r="HV279" s="9"/>
      <c r="HW279" s="9"/>
      <c r="HX279" s="9"/>
      <c r="HY279" s="9"/>
      <c r="HZ279" s="9"/>
      <c r="IA279" s="9"/>
      <c r="IB279" s="9"/>
      <c r="IC279" s="9"/>
      <c r="ID279" s="9"/>
      <c r="IE279" s="9"/>
      <c r="IF279" s="9"/>
      <c r="IG279" s="9"/>
      <c r="IH279" s="9"/>
      <c r="II279" s="9"/>
      <c r="IJ279" s="9">
        <v>8</v>
      </c>
      <c r="IK279" s="9"/>
      <c r="IL279" s="9"/>
      <c r="IM279" s="9"/>
      <c r="IN279" s="9"/>
      <c r="IO279" s="9"/>
      <c r="IP279" s="9"/>
      <c r="IQ279" s="9"/>
      <c r="IR279" s="9"/>
      <c r="IS279" s="9"/>
      <c r="IT279" s="9"/>
      <c r="IU279" s="9"/>
      <c r="IV279" s="9"/>
      <c r="IW279" s="9"/>
      <c r="IX279" s="9"/>
      <c r="IY279" s="9"/>
      <c r="IZ279" s="9"/>
      <c r="JA279" s="9"/>
      <c r="JB279" s="9"/>
      <c r="JC279" s="9"/>
      <c r="JD279" s="9"/>
      <c r="JE279" s="9"/>
      <c r="JF279" s="9"/>
      <c r="JG279" s="9"/>
      <c r="JH279" s="9"/>
      <c r="JI279" s="9"/>
      <c r="JJ279" s="9"/>
      <c r="JK279" s="9"/>
      <c r="JL279" s="9"/>
      <c r="JM279" s="9"/>
      <c r="JN279" s="9"/>
      <c r="JO279" s="9"/>
      <c r="JP279" s="10" t="str">
        <f t="shared" si="4"/>
        <v>Bedriegers bedrogen</v>
      </c>
    </row>
    <row r="280" spans="1:276" ht="10.199999999999999" x14ac:dyDescent="0.2">
      <c r="A280" s="24">
        <v>279</v>
      </c>
      <c r="B280" s="6" t="s">
        <v>468</v>
      </c>
      <c r="C280" s="7">
        <f>AVERAGE(E280:JS280)</f>
        <v>7.5454545454545459</v>
      </c>
      <c r="D280" s="8">
        <f>COUNT(E280:JS280,"&gt;1")</f>
        <v>11</v>
      </c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>
        <v>7.5</v>
      </c>
      <c r="AN280" s="9">
        <v>6</v>
      </c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>
        <v>8.5</v>
      </c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>
        <v>8.5</v>
      </c>
      <c r="BR280" s="9"/>
      <c r="BS280" s="9">
        <v>8</v>
      </c>
      <c r="BT280" s="9">
        <v>9.5</v>
      </c>
      <c r="BU280" s="9">
        <v>9</v>
      </c>
      <c r="BV280" s="9"/>
      <c r="BW280" s="9"/>
      <c r="BX280" s="9"/>
      <c r="BY280" s="9"/>
      <c r="BZ280" s="9"/>
      <c r="CA280" s="9">
        <v>5</v>
      </c>
      <c r="CB280" s="9">
        <v>7</v>
      </c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>
        <v>9</v>
      </c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  <c r="EO280" s="9"/>
      <c r="EP280" s="9"/>
      <c r="EQ280" s="9"/>
      <c r="ER280" s="9"/>
      <c r="ES280" s="9"/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9"/>
      <c r="FE280" s="9"/>
      <c r="FF280" s="9"/>
      <c r="FG280" s="9"/>
      <c r="FH280" s="9"/>
      <c r="FI280" s="9"/>
      <c r="FJ280" s="9"/>
      <c r="FK280" s="9"/>
      <c r="FL280" s="9"/>
      <c r="FM280" s="9"/>
      <c r="FN280" s="9"/>
      <c r="FO280" s="9"/>
      <c r="FP280" s="9"/>
      <c r="FQ280" s="9"/>
      <c r="FR280" s="9"/>
      <c r="FS280" s="9"/>
      <c r="FT280" s="9"/>
      <c r="FU280" s="9"/>
      <c r="FV280" s="9"/>
      <c r="FW280" s="9"/>
      <c r="FX280" s="9"/>
      <c r="FY280" s="9"/>
      <c r="FZ280" s="9"/>
      <c r="GA280" s="9"/>
      <c r="GB280" s="9"/>
      <c r="GC280" s="9"/>
      <c r="GD280" s="9"/>
      <c r="GE280" s="9"/>
      <c r="GF280" s="9"/>
      <c r="GG280" s="9"/>
      <c r="GH280" s="9"/>
      <c r="GI280" s="9"/>
      <c r="GJ280" s="9"/>
      <c r="GK280" s="9"/>
      <c r="GL280" s="9"/>
      <c r="GM280" s="9"/>
      <c r="GN280" s="9"/>
      <c r="GO280" s="9"/>
      <c r="GP280" s="9"/>
      <c r="GQ280" s="9"/>
      <c r="GR280" s="9"/>
      <c r="GS280" s="9"/>
      <c r="GT280" s="9"/>
      <c r="GU280" s="9"/>
      <c r="GV280" s="9"/>
      <c r="GW280" s="9"/>
      <c r="GX280" s="9"/>
      <c r="GY280" s="9"/>
      <c r="GZ280" s="9"/>
      <c r="HA280" s="9"/>
      <c r="HB280" s="9"/>
      <c r="HC280" s="9"/>
      <c r="HD280" s="9"/>
      <c r="HE280" s="9"/>
      <c r="HF280" s="9"/>
      <c r="HG280" s="9"/>
      <c r="HH280" s="9"/>
      <c r="HI280" s="9"/>
      <c r="HJ280" s="9"/>
      <c r="HK280" s="9"/>
      <c r="HL280" s="9"/>
      <c r="HM280" s="9"/>
      <c r="HN280" s="9"/>
      <c r="HO280" s="9"/>
      <c r="HP280" s="9"/>
      <c r="HQ280" s="9"/>
      <c r="HR280" s="9"/>
      <c r="HS280" s="9"/>
      <c r="HT280" s="9"/>
      <c r="HU280" s="9"/>
      <c r="HV280" s="9"/>
      <c r="HW280" s="9"/>
      <c r="HX280" s="9"/>
      <c r="HY280" s="9"/>
      <c r="HZ280" s="9"/>
      <c r="IA280" s="9"/>
      <c r="IB280" s="9"/>
      <c r="IC280" s="9"/>
      <c r="ID280" s="9"/>
      <c r="IE280" s="9"/>
      <c r="IF280" s="9"/>
      <c r="IG280" s="9"/>
      <c r="IH280" s="9"/>
      <c r="II280" s="9"/>
      <c r="IJ280" s="9"/>
      <c r="IK280" s="9"/>
      <c r="IL280" s="9"/>
      <c r="IM280" s="9"/>
      <c r="IN280" s="9"/>
      <c r="IO280" s="9"/>
      <c r="IP280" s="9"/>
      <c r="IQ280" s="9"/>
      <c r="IR280" s="9"/>
      <c r="IS280" s="9"/>
      <c r="IT280" s="9"/>
      <c r="IU280" s="9"/>
      <c r="IV280" s="9"/>
      <c r="IW280" s="9"/>
      <c r="IX280" s="9"/>
      <c r="IY280" s="9"/>
      <c r="IZ280" s="9"/>
      <c r="JA280" s="9"/>
      <c r="JB280" s="9"/>
      <c r="JC280" s="9"/>
      <c r="JD280" s="9"/>
      <c r="JE280" s="9"/>
      <c r="JF280" s="9"/>
      <c r="JG280" s="9"/>
      <c r="JH280" s="9"/>
      <c r="JI280" s="9"/>
      <c r="JJ280" s="9"/>
      <c r="JK280" s="9"/>
      <c r="JL280" s="9"/>
      <c r="JM280" s="9">
        <v>5</v>
      </c>
      <c r="JN280" s="9"/>
      <c r="JO280" s="9"/>
      <c r="JP280" s="10" t="str">
        <f t="shared" si="4"/>
        <v>Concept</v>
      </c>
    </row>
    <row r="281" spans="1:276" ht="10.199999999999999" x14ac:dyDescent="0.2">
      <c r="A281" s="24">
        <v>280</v>
      </c>
      <c r="B281" s="6" t="s">
        <v>597</v>
      </c>
      <c r="C281" s="7">
        <f>AVERAGE(E281:JS281)</f>
        <v>7.5384615384615383</v>
      </c>
      <c r="D281" s="8">
        <f>COUNT(E281:JS281,"&gt;1")</f>
        <v>13</v>
      </c>
      <c r="E281" s="9">
        <v>8</v>
      </c>
      <c r="F281" s="9">
        <v>7</v>
      </c>
      <c r="G281" s="9">
        <v>7</v>
      </c>
      <c r="H281" s="9">
        <v>7</v>
      </c>
      <c r="I281" s="9"/>
      <c r="J281" s="9"/>
      <c r="K281" s="9"/>
      <c r="L281" s="9"/>
      <c r="M281" s="9"/>
      <c r="N281" s="9">
        <v>8</v>
      </c>
      <c r="O281" s="9">
        <v>9</v>
      </c>
      <c r="P281" s="9"/>
      <c r="Q281" s="9"/>
      <c r="R281" s="9">
        <v>8</v>
      </c>
      <c r="S281" s="9">
        <v>7</v>
      </c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>
        <v>8</v>
      </c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>
        <v>8</v>
      </c>
      <c r="BD281" s="9">
        <v>6</v>
      </c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>
        <v>9</v>
      </c>
      <c r="BR281" s="9">
        <v>6</v>
      </c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  <c r="EM281" s="9"/>
      <c r="EN281" s="9"/>
      <c r="EO281" s="9"/>
      <c r="EP281" s="9"/>
      <c r="EQ281" s="9"/>
      <c r="ER281" s="9"/>
      <c r="ES281" s="9"/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9"/>
      <c r="FH281" s="9"/>
      <c r="FI281" s="9"/>
      <c r="FJ281" s="9"/>
      <c r="FK281" s="9"/>
      <c r="FL281" s="9"/>
      <c r="FM281" s="9"/>
      <c r="FN281" s="9"/>
      <c r="FO281" s="9"/>
      <c r="FP281" s="9"/>
      <c r="FQ281" s="9"/>
      <c r="FR281" s="9"/>
      <c r="FS281" s="9"/>
      <c r="FT281" s="9"/>
      <c r="FU281" s="9"/>
      <c r="FV281" s="9"/>
      <c r="FW281" s="9"/>
      <c r="FX281" s="9"/>
      <c r="FY281" s="9"/>
      <c r="FZ281" s="9"/>
      <c r="GA281" s="9"/>
      <c r="GB281" s="9"/>
      <c r="GC281" s="9"/>
      <c r="GD281" s="9"/>
      <c r="GE281" s="9"/>
      <c r="GF281" s="9"/>
      <c r="GG281" s="9"/>
      <c r="GH281" s="9"/>
      <c r="GI281" s="9"/>
      <c r="GJ281" s="9"/>
      <c r="GK281" s="9"/>
      <c r="GL281" s="9"/>
      <c r="GM281" s="9"/>
      <c r="GN281" s="9"/>
      <c r="GO281" s="9"/>
      <c r="GP281" s="9"/>
      <c r="GQ281" s="9"/>
      <c r="GR281" s="9"/>
      <c r="GS281" s="9"/>
      <c r="GT281" s="9"/>
      <c r="GU281" s="9"/>
      <c r="GV281" s="9"/>
      <c r="GW281" s="9"/>
      <c r="GX281" s="9"/>
      <c r="GY281" s="9"/>
      <c r="GZ281" s="9"/>
      <c r="HA281" s="9"/>
      <c r="HB281" s="9"/>
      <c r="HC281" s="9"/>
      <c r="HD281" s="9"/>
      <c r="HE281" s="9"/>
      <c r="HF281" s="9"/>
      <c r="HG281" s="9"/>
      <c r="HH281" s="9"/>
      <c r="HI281" s="9"/>
      <c r="HJ281" s="9"/>
      <c r="HK281" s="9"/>
      <c r="HL281" s="9"/>
      <c r="HM281" s="9"/>
      <c r="HN281" s="9"/>
      <c r="HO281" s="9"/>
      <c r="HP281" s="9"/>
      <c r="HQ281" s="9"/>
      <c r="HR281" s="9"/>
      <c r="HS281" s="9"/>
      <c r="HT281" s="9"/>
      <c r="HU281" s="9"/>
      <c r="HV281" s="9"/>
      <c r="HW281" s="9"/>
      <c r="HX281" s="9"/>
      <c r="HY281" s="9"/>
      <c r="HZ281" s="9"/>
      <c r="IA281" s="9"/>
      <c r="IB281" s="9"/>
      <c r="IC281" s="9"/>
      <c r="ID281" s="9"/>
      <c r="IE281" s="9"/>
      <c r="IF281" s="9"/>
      <c r="IG281" s="9"/>
      <c r="IH281" s="9"/>
      <c r="II281" s="9"/>
      <c r="IJ281" s="9"/>
      <c r="IK281" s="9"/>
      <c r="IL281" s="9"/>
      <c r="IM281" s="9"/>
      <c r="IN281" s="9"/>
      <c r="IO281" s="9"/>
      <c r="IP281" s="9"/>
      <c r="IQ281" s="9"/>
      <c r="IR281" s="9"/>
      <c r="IS281" s="9"/>
      <c r="IT281" s="9"/>
      <c r="IU281" s="9"/>
      <c r="IV281" s="9"/>
      <c r="IW281" s="9"/>
      <c r="IX281" s="9"/>
      <c r="IY281" s="9"/>
      <c r="IZ281" s="9"/>
      <c r="JA281" s="9"/>
      <c r="JB281" s="9"/>
      <c r="JC281" s="9"/>
      <c r="JD281" s="9"/>
      <c r="JE281" s="9"/>
      <c r="JF281" s="9"/>
      <c r="JG281" s="9"/>
      <c r="JH281" s="9"/>
      <c r="JI281" s="9"/>
      <c r="JJ281" s="9"/>
      <c r="JK281" s="9"/>
      <c r="JL281" s="9"/>
      <c r="JM281" s="9"/>
      <c r="JN281" s="9"/>
      <c r="JO281" s="9"/>
      <c r="JP281" s="10" t="str">
        <f t="shared" si="4"/>
        <v>Konijnen hokken</v>
      </c>
    </row>
    <row r="282" spans="1:276" x14ac:dyDescent="0.25">
      <c r="A282" s="24">
        <v>281</v>
      </c>
      <c r="B282" s="15" t="s">
        <v>581</v>
      </c>
      <c r="C282" s="7">
        <f>AVERAGE(E282:JS282)</f>
        <v>7.5357142857142856</v>
      </c>
      <c r="D282" s="8">
        <f>COUNT(E282:JS282,"&gt;1")</f>
        <v>14</v>
      </c>
      <c r="E282" s="9">
        <v>9</v>
      </c>
      <c r="F282" s="9">
        <v>7</v>
      </c>
      <c r="G282" s="9">
        <v>8</v>
      </c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>
        <v>7.5</v>
      </c>
      <c r="AK282" s="9"/>
      <c r="AL282" s="9">
        <v>8</v>
      </c>
      <c r="AM282" s="9"/>
      <c r="AN282" s="9"/>
      <c r="AO282" s="9"/>
      <c r="AP282" s="9">
        <v>8</v>
      </c>
      <c r="AQ282" s="9">
        <v>7</v>
      </c>
      <c r="AR282" s="9">
        <v>8</v>
      </c>
      <c r="AS282" s="9"/>
      <c r="AT282" s="9">
        <v>8.5</v>
      </c>
      <c r="AU282" s="9"/>
      <c r="AV282" s="9"/>
      <c r="AW282" s="9"/>
      <c r="AX282" s="9"/>
      <c r="AY282" s="9"/>
      <c r="AZ282" s="9"/>
      <c r="BA282" s="9"/>
      <c r="BB282" s="9"/>
      <c r="BC282" s="9"/>
      <c r="BD282" s="9">
        <v>8.5</v>
      </c>
      <c r="BE282" s="9"/>
      <c r="BF282" s="9"/>
      <c r="BG282" s="9"/>
      <c r="BH282" s="9"/>
      <c r="BI282" s="9">
        <v>6</v>
      </c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>
        <v>2</v>
      </c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  <c r="GM282" s="9"/>
      <c r="GN282" s="9"/>
      <c r="GO282" s="9"/>
      <c r="GP282" s="9"/>
      <c r="GQ282" s="9"/>
      <c r="GR282" s="9"/>
      <c r="GS282" s="9"/>
      <c r="GT282" s="9"/>
      <c r="GU282" s="9"/>
      <c r="GV282" s="9"/>
      <c r="GW282" s="9"/>
      <c r="GX282" s="9"/>
      <c r="GY282" s="9"/>
      <c r="GZ282" s="9"/>
      <c r="HA282" s="9"/>
      <c r="HB282" s="9"/>
      <c r="HC282" s="9"/>
      <c r="HD282" s="9"/>
      <c r="HE282" s="9"/>
      <c r="HF282" s="9"/>
      <c r="HG282" s="9"/>
      <c r="HH282" s="9"/>
      <c r="HI282" s="9"/>
      <c r="HJ282" s="9"/>
      <c r="HK282" s="9"/>
      <c r="HL282" s="9"/>
      <c r="HM282" s="9"/>
      <c r="HN282" s="9"/>
      <c r="HO282" s="9"/>
      <c r="HP282" s="9"/>
      <c r="HQ282" s="9"/>
      <c r="HR282" s="9"/>
      <c r="HS282" s="9"/>
      <c r="HT282" s="9"/>
      <c r="HU282" s="9"/>
      <c r="HV282" s="9"/>
      <c r="HW282" s="9"/>
      <c r="HX282" s="9"/>
      <c r="HY282" s="9"/>
      <c r="HZ282" s="9"/>
      <c r="IA282" s="9"/>
      <c r="IB282" s="9"/>
      <c r="IC282" s="9"/>
      <c r="ID282" s="9"/>
      <c r="IE282" s="9"/>
      <c r="IF282" s="9"/>
      <c r="IG282" s="9"/>
      <c r="IH282" s="9"/>
      <c r="II282" s="9"/>
      <c r="IJ282" s="9"/>
      <c r="IK282" s="9"/>
      <c r="IL282" s="9"/>
      <c r="IM282" s="9"/>
      <c r="IN282" s="9"/>
      <c r="IO282" s="9">
        <v>9</v>
      </c>
      <c r="IP282" s="9">
        <v>9</v>
      </c>
      <c r="IQ282" s="9"/>
      <c r="IR282" s="9"/>
      <c r="IS282" s="9"/>
      <c r="IT282" s="9"/>
      <c r="IU282" s="9"/>
      <c r="IV282" s="9"/>
      <c r="IW282" s="9"/>
      <c r="IX282" s="9"/>
      <c r="IY282" s="9"/>
      <c r="IZ282" s="9"/>
      <c r="JA282" s="9"/>
      <c r="JB282" s="9"/>
      <c r="JC282" s="9"/>
      <c r="JD282" s="9"/>
      <c r="JE282" s="9"/>
      <c r="JF282" s="9"/>
      <c r="JG282" s="9"/>
      <c r="JH282" s="9"/>
      <c r="JI282" s="9"/>
      <c r="JJ282" s="9"/>
      <c r="JK282" s="9"/>
      <c r="JL282" s="9"/>
      <c r="JM282" s="9"/>
      <c r="JN282" s="9"/>
      <c r="JO282" s="9"/>
      <c r="JP282" s="10" t="str">
        <f t="shared" si="4"/>
        <v>Silver and gold</v>
      </c>
    </row>
    <row r="283" spans="1:276" x14ac:dyDescent="0.25">
      <c r="A283" s="24">
        <v>282</v>
      </c>
      <c r="B283" s="15" t="s">
        <v>464</v>
      </c>
      <c r="C283" s="7">
        <f>AVERAGE(E283:JS283)</f>
        <v>7.5294117647058822</v>
      </c>
      <c r="D283" s="8">
        <f>COUNT(E283:JS283,"&gt;1")</f>
        <v>17</v>
      </c>
      <c r="E283" s="9">
        <v>8</v>
      </c>
      <c r="F283" s="9">
        <v>9</v>
      </c>
      <c r="G283" s="9">
        <v>9</v>
      </c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>
        <v>9</v>
      </c>
      <c r="AN283" s="9">
        <v>8</v>
      </c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>
        <v>9</v>
      </c>
      <c r="BK283" s="9"/>
      <c r="BL283" s="9"/>
      <c r="BM283" s="9"/>
      <c r="BN283" s="9"/>
      <c r="BO283" s="9"/>
      <c r="BP283" s="9"/>
      <c r="BQ283" s="9"/>
      <c r="BR283" s="9"/>
      <c r="BS283" s="9">
        <v>8</v>
      </c>
      <c r="BT283" s="9">
        <v>7</v>
      </c>
      <c r="BU283" s="9">
        <v>8.5</v>
      </c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>
        <v>0</v>
      </c>
      <c r="DA283" s="9"/>
      <c r="DB283" s="9"/>
      <c r="DC283" s="9">
        <v>8</v>
      </c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>
        <v>3</v>
      </c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  <c r="FJ283" s="9"/>
      <c r="FK283" s="9"/>
      <c r="FL283" s="9"/>
      <c r="FM283" s="9"/>
      <c r="FN283" s="9"/>
      <c r="FO283" s="9"/>
      <c r="FP283" s="9"/>
      <c r="FQ283" s="9"/>
      <c r="FR283" s="9"/>
      <c r="FS283" s="9"/>
      <c r="FT283" s="9"/>
      <c r="FU283" s="9"/>
      <c r="FV283" s="9"/>
      <c r="FW283" s="9"/>
      <c r="FX283" s="9"/>
      <c r="FY283" s="9"/>
      <c r="FZ283" s="9"/>
      <c r="GA283" s="9"/>
      <c r="GB283" s="9"/>
      <c r="GC283" s="9"/>
      <c r="GD283" s="9"/>
      <c r="GE283" s="9"/>
      <c r="GF283" s="9"/>
      <c r="GG283" s="9"/>
      <c r="GH283" s="9"/>
      <c r="GI283" s="9"/>
      <c r="GJ283" s="9"/>
      <c r="GK283" s="9"/>
      <c r="GL283" s="9"/>
      <c r="GM283" s="9"/>
      <c r="GN283" s="9"/>
      <c r="GO283" s="9"/>
      <c r="GP283" s="9"/>
      <c r="GQ283" s="9"/>
      <c r="GR283" s="9"/>
      <c r="GS283" s="9"/>
      <c r="GT283" s="9"/>
      <c r="GU283" s="9"/>
      <c r="GV283" s="9"/>
      <c r="GW283" s="9"/>
      <c r="GX283" s="9"/>
      <c r="GY283" s="9"/>
      <c r="GZ283" s="9"/>
      <c r="HA283" s="9"/>
      <c r="HB283" s="9"/>
      <c r="HC283" s="9"/>
      <c r="HD283" s="9"/>
      <c r="HE283" s="9"/>
      <c r="HF283" s="9">
        <v>7</v>
      </c>
      <c r="HG283" s="9">
        <v>10</v>
      </c>
      <c r="HH283" s="9"/>
      <c r="HI283" s="9"/>
      <c r="HJ283" s="9"/>
      <c r="HK283" s="9"/>
      <c r="HL283" s="9"/>
      <c r="HM283" s="9"/>
      <c r="HN283" s="9"/>
      <c r="HO283" s="9"/>
      <c r="HP283" s="9"/>
      <c r="HQ283" s="9"/>
      <c r="HR283" s="9"/>
      <c r="HS283" s="9"/>
      <c r="HT283" s="9"/>
      <c r="HU283" s="9"/>
      <c r="HV283" s="9"/>
      <c r="HW283" s="9"/>
      <c r="HX283" s="9"/>
      <c r="HY283" s="9"/>
      <c r="HZ283" s="9"/>
      <c r="IA283" s="9"/>
      <c r="IB283" s="9"/>
      <c r="IC283" s="9"/>
      <c r="ID283" s="9"/>
      <c r="IE283" s="9"/>
      <c r="IF283" s="9"/>
      <c r="IG283" s="9"/>
      <c r="IH283" s="9"/>
      <c r="II283" s="9"/>
      <c r="IJ283" s="9"/>
      <c r="IK283" s="9"/>
      <c r="IL283" s="9"/>
      <c r="IM283" s="9"/>
      <c r="IN283" s="9"/>
      <c r="IO283" s="9"/>
      <c r="IP283" s="9"/>
      <c r="IQ283" s="9"/>
      <c r="IR283" s="9"/>
      <c r="IS283" s="9"/>
      <c r="IT283" s="9"/>
      <c r="IU283" s="9"/>
      <c r="IV283" s="9"/>
      <c r="IW283" s="9"/>
      <c r="IX283" s="9"/>
      <c r="IY283" s="9"/>
      <c r="IZ283" s="9"/>
      <c r="JA283" s="9"/>
      <c r="JB283" s="9"/>
      <c r="JC283" s="9"/>
      <c r="JD283" s="9"/>
      <c r="JE283" s="9">
        <v>8.5</v>
      </c>
      <c r="JF283" s="9">
        <v>7</v>
      </c>
      <c r="JG283" s="9"/>
      <c r="JH283" s="9"/>
      <c r="JI283" s="9"/>
      <c r="JJ283" s="9"/>
      <c r="JK283" s="9"/>
      <c r="JL283" s="9"/>
      <c r="JM283" s="9">
        <v>9</v>
      </c>
      <c r="JN283" s="9"/>
      <c r="JO283" s="9"/>
      <c r="JP283" s="10" t="str">
        <f t="shared" si="4"/>
        <v>Azul</v>
      </c>
    </row>
    <row r="284" spans="1:276" ht="10.199999999999999" x14ac:dyDescent="0.2">
      <c r="A284" s="24">
        <v>283</v>
      </c>
      <c r="B284" s="6" t="s">
        <v>355</v>
      </c>
      <c r="C284" s="7">
        <f>AVERAGE(E284:JS284)</f>
        <v>7.5</v>
      </c>
      <c r="D284" s="8">
        <f>COUNT(E284:JS284,"&gt;1")</f>
        <v>9</v>
      </c>
      <c r="E284" s="9">
        <v>8</v>
      </c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>
        <v>8</v>
      </c>
      <c r="AN284" s="9">
        <v>7.5</v>
      </c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>
        <v>8.5</v>
      </c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>
        <v>7</v>
      </c>
      <c r="DV284" s="9"/>
      <c r="DW284" s="9">
        <v>7</v>
      </c>
      <c r="DX284" s="9">
        <v>6</v>
      </c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>
        <v>8.5</v>
      </c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  <c r="FQ284" s="9"/>
      <c r="FR284" s="9"/>
      <c r="FS284" s="9"/>
      <c r="FT284" s="9"/>
      <c r="FU284" s="9">
        <v>7</v>
      </c>
      <c r="FV284" s="9"/>
      <c r="FW284" s="9"/>
      <c r="FX284" s="9"/>
      <c r="FY284" s="9"/>
      <c r="FZ284" s="9"/>
      <c r="GA284" s="9"/>
      <c r="GB284" s="9"/>
      <c r="GC284" s="9"/>
      <c r="GD284" s="9"/>
      <c r="GE284" s="9"/>
      <c r="GF284" s="9"/>
      <c r="GG284" s="9"/>
      <c r="GH284" s="9"/>
      <c r="GI284" s="9"/>
      <c r="GJ284" s="9"/>
      <c r="GK284" s="9"/>
      <c r="GL284" s="9"/>
      <c r="GM284" s="9"/>
      <c r="GN284" s="9"/>
      <c r="GO284" s="9"/>
      <c r="GP284" s="9"/>
      <c r="GQ284" s="9"/>
      <c r="GR284" s="9"/>
      <c r="GS284" s="9"/>
      <c r="GT284" s="9"/>
      <c r="GU284" s="9"/>
      <c r="GV284" s="9"/>
      <c r="GW284" s="9"/>
      <c r="GX284" s="9"/>
      <c r="GY284" s="9"/>
      <c r="GZ284" s="9"/>
      <c r="HA284" s="9"/>
      <c r="HB284" s="9"/>
      <c r="HC284" s="9"/>
      <c r="HD284" s="9"/>
      <c r="HE284" s="9"/>
      <c r="HF284" s="9"/>
      <c r="HG284" s="9"/>
      <c r="HH284" s="9"/>
      <c r="HI284" s="9"/>
      <c r="HJ284" s="9"/>
      <c r="HK284" s="9"/>
      <c r="HL284" s="9"/>
      <c r="HM284" s="9"/>
      <c r="HN284" s="9"/>
      <c r="HO284" s="9"/>
      <c r="HP284" s="9"/>
      <c r="HQ284" s="9"/>
      <c r="HR284" s="9"/>
      <c r="HS284" s="9"/>
      <c r="HT284" s="9"/>
      <c r="HU284" s="9"/>
      <c r="HV284" s="9"/>
      <c r="HW284" s="9"/>
      <c r="HX284" s="9"/>
      <c r="HY284" s="9"/>
      <c r="HZ284" s="9"/>
      <c r="IA284" s="9"/>
      <c r="IB284" s="9"/>
      <c r="IC284" s="9"/>
      <c r="ID284" s="9"/>
      <c r="IE284" s="9"/>
      <c r="IF284" s="9"/>
      <c r="IG284" s="9"/>
      <c r="IH284" s="9"/>
      <c r="II284" s="9"/>
      <c r="IJ284" s="9"/>
      <c r="IK284" s="9"/>
      <c r="IL284" s="9"/>
      <c r="IM284" s="9"/>
      <c r="IN284" s="9"/>
      <c r="IO284" s="9"/>
      <c r="IP284" s="9"/>
      <c r="IQ284" s="9"/>
      <c r="IR284" s="9"/>
      <c r="IS284" s="9"/>
      <c r="IT284" s="9"/>
      <c r="IU284" s="9"/>
      <c r="IV284" s="9"/>
      <c r="IW284" s="9"/>
      <c r="IX284" s="9"/>
      <c r="IY284" s="9"/>
      <c r="IZ284" s="9"/>
      <c r="JA284" s="9"/>
      <c r="JB284" s="9"/>
      <c r="JC284" s="9"/>
      <c r="JD284" s="9"/>
      <c r="JE284" s="9"/>
      <c r="JF284" s="9"/>
      <c r="JG284" s="9"/>
      <c r="JH284" s="9"/>
      <c r="JI284" s="9"/>
      <c r="JJ284" s="9"/>
      <c r="JK284" s="9"/>
      <c r="JL284" s="9"/>
      <c r="JM284" s="9"/>
      <c r="JN284" s="9"/>
      <c r="JO284" s="9"/>
      <c r="JP284" s="10" t="str">
        <f t="shared" si="4"/>
        <v>Minoes</v>
      </c>
    </row>
    <row r="285" spans="1:276" ht="10.199999999999999" x14ac:dyDescent="0.2">
      <c r="A285" s="24">
        <v>284</v>
      </c>
      <c r="B285" s="6" t="s">
        <v>124</v>
      </c>
      <c r="C285" s="7">
        <f>AVERAGE(E285:JS285)</f>
        <v>7.5</v>
      </c>
      <c r="D285" s="8">
        <f>COUNT(E285:JS285,"&gt;1")</f>
        <v>8</v>
      </c>
      <c r="E285" s="9">
        <v>8</v>
      </c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>
        <v>8</v>
      </c>
      <c r="AN285" s="9">
        <v>7.5</v>
      </c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>
        <v>6</v>
      </c>
      <c r="EJ285" s="9">
        <v>7</v>
      </c>
      <c r="EK285" s="9"/>
      <c r="EL285" s="9"/>
      <c r="EM285" s="9"/>
      <c r="EN285" s="9"/>
      <c r="EO285" s="9"/>
      <c r="EP285" s="9"/>
      <c r="EQ285" s="9"/>
      <c r="ER285" s="9"/>
      <c r="ES285" s="9"/>
      <c r="ET285" s="9">
        <v>8</v>
      </c>
      <c r="EU285" s="9"/>
      <c r="EV285" s="9"/>
      <c r="EW285" s="9"/>
      <c r="EX285" s="9"/>
      <c r="EY285" s="9"/>
      <c r="EZ285" s="9"/>
      <c r="FA285" s="9"/>
      <c r="FB285" s="9"/>
      <c r="FC285" s="9"/>
      <c r="FD285" s="9"/>
      <c r="FE285" s="9"/>
      <c r="FF285" s="9"/>
      <c r="FG285" s="9"/>
      <c r="FH285" s="9"/>
      <c r="FI285" s="9"/>
      <c r="FJ285" s="9">
        <v>7</v>
      </c>
      <c r="FK285" s="9"/>
      <c r="FL285" s="9"/>
      <c r="FM285" s="9"/>
      <c r="FN285" s="9"/>
      <c r="FO285" s="9"/>
      <c r="FP285" s="9"/>
      <c r="FQ285" s="9"/>
      <c r="FR285" s="9"/>
      <c r="FS285" s="9"/>
      <c r="FT285" s="9"/>
      <c r="FU285" s="9"/>
      <c r="FV285" s="9"/>
      <c r="FW285" s="9"/>
      <c r="FX285" s="9"/>
      <c r="FY285" s="9"/>
      <c r="FZ285" s="9"/>
      <c r="GA285" s="9"/>
      <c r="GB285" s="9"/>
      <c r="GC285" s="9"/>
      <c r="GD285" s="9"/>
      <c r="GE285" s="9"/>
      <c r="GF285" s="9"/>
      <c r="GG285" s="9"/>
      <c r="GH285" s="9"/>
      <c r="GI285" s="9"/>
      <c r="GJ285" s="9"/>
      <c r="GK285" s="9"/>
      <c r="GL285" s="9"/>
      <c r="GM285" s="9"/>
      <c r="GN285" s="9"/>
      <c r="GO285" s="9"/>
      <c r="GP285" s="9"/>
      <c r="GQ285" s="9"/>
      <c r="GR285" s="9"/>
      <c r="GS285" s="9"/>
      <c r="GT285" s="9"/>
      <c r="GU285" s="9"/>
      <c r="GV285" s="9"/>
      <c r="GW285" s="9"/>
      <c r="GX285" s="9"/>
      <c r="GY285" s="9"/>
      <c r="GZ285" s="9"/>
      <c r="HA285" s="9"/>
      <c r="HB285" s="9"/>
      <c r="HC285" s="9"/>
      <c r="HD285" s="9"/>
      <c r="HE285" s="9"/>
      <c r="HF285" s="9"/>
      <c r="HG285" s="9"/>
      <c r="HH285" s="9"/>
      <c r="HI285" s="9"/>
      <c r="HJ285" s="9"/>
      <c r="HK285" s="9"/>
      <c r="HL285" s="9"/>
      <c r="HM285" s="9"/>
      <c r="HN285" s="9"/>
      <c r="HO285" s="9"/>
      <c r="HP285" s="9"/>
      <c r="HQ285" s="9"/>
      <c r="HR285" s="9"/>
      <c r="HS285" s="9"/>
      <c r="HT285" s="9"/>
      <c r="HU285" s="9"/>
      <c r="HV285" s="9"/>
      <c r="HW285" s="9"/>
      <c r="HX285" s="9"/>
      <c r="HY285" s="9"/>
      <c r="HZ285" s="9"/>
      <c r="IA285" s="9"/>
      <c r="IB285" s="9">
        <v>8.5</v>
      </c>
      <c r="IC285" s="9"/>
      <c r="ID285" s="9"/>
      <c r="IE285" s="9"/>
      <c r="IF285" s="9"/>
      <c r="IG285" s="9"/>
      <c r="IH285" s="9"/>
      <c r="II285" s="9"/>
      <c r="IJ285" s="9"/>
      <c r="IK285" s="9"/>
      <c r="IL285" s="9"/>
      <c r="IM285" s="9"/>
      <c r="IN285" s="9"/>
      <c r="IO285" s="9"/>
      <c r="IP285" s="9"/>
      <c r="IQ285" s="9"/>
      <c r="IR285" s="9"/>
      <c r="IS285" s="9"/>
      <c r="IT285" s="9"/>
      <c r="IU285" s="9"/>
      <c r="IV285" s="9"/>
      <c r="IW285" s="9"/>
      <c r="IX285" s="9"/>
      <c r="IY285" s="9"/>
      <c r="IZ285" s="9"/>
      <c r="JA285" s="9"/>
      <c r="JB285" s="9"/>
      <c r="JC285" s="9"/>
      <c r="JD285" s="9"/>
      <c r="JE285" s="9"/>
      <c r="JF285" s="9"/>
      <c r="JG285" s="9"/>
      <c r="JH285" s="9"/>
      <c r="JI285" s="9"/>
      <c r="JJ285" s="9"/>
      <c r="JK285" s="9"/>
      <c r="JL285" s="9"/>
      <c r="JM285" s="9"/>
      <c r="JN285" s="9"/>
      <c r="JO285" s="9"/>
      <c r="JP285" s="10" t="str">
        <f t="shared" si="4"/>
        <v>Zoom in</v>
      </c>
    </row>
    <row r="286" spans="1:276" x14ac:dyDescent="0.25">
      <c r="A286" s="24">
        <v>285</v>
      </c>
      <c r="B286" s="16" t="s">
        <v>668</v>
      </c>
      <c r="C286" s="7">
        <f>AVERAGE(E286:JS286)</f>
        <v>7.5</v>
      </c>
      <c r="D286" s="8">
        <f>COUNT(E286:JS286,"&gt;1")</f>
        <v>6</v>
      </c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>
        <v>9</v>
      </c>
      <c r="AI286" s="9"/>
      <c r="AJ286" s="9">
        <v>6.5</v>
      </c>
      <c r="AK286" s="9"/>
      <c r="AL286" s="9">
        <v>7.5</v>
      </c>
      <c r="AM286" s="9"/>
      <c r="AN286" s="9">
        <v>7.5</v>
      </c>
      <c r="AO286" s="9"/>
      <c r="AP286" s="9">
        <v>7.5</v>
      </c>
      <c r="AQ286" s="9"/>
      <c r="AR286" s="9">
        <v>7</v>
      </c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  <c r="EA286" s="9"/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  <c r="EM286" s="9"/>
      <c r="EN286" s="9"/>
      <c r="EO286" s="9"/>
      <c r="EP286" s="9"/>
      <c r="EQ286" s="9"/>
      <c r="ER286" s="9"/>
      <c r="ES286" s="9"/>
      <c r="ET286" s="9"/>
      <c r="EU286" s="9"/>
      <c r="EV286" s="9"/>
      <c r="EW286" s="9"/>
      <c r="EX286" s="9"/>
      <c r="EY286" s="9"/>
      <c r="EZ286" s="9"/>
      <c r="FA286" s="9"/>
      <c r="FB286" s="9"/>
      <c r="FC286" s="9"/>
      <c r="FD286" s="9"/>
      <c r="FE286" s="9"/>
      <c r="FF286" s="9"/>
      <c r="FG286" s="9"/>
      <c r="FH286" s="9"/>
      <c r="FI286" s="9"/>
      <c r="FJ286" s="9"/>
      <c r="FK286" s="9"/>
      <c r="FL286" s="9"/>
      <c r="FM286" s="9"/>
      <c r="FN286" s="9"/>
      <c r="FO286" s="9"/>
      <c r="FP286" s="9"/>
      <c r="FQ286" s="9"/>
      <c r="FR286" s="9"/>
      <c r="FS286" s="9"/>
      <c r="FT286" s="9"/>
      <c r="FU286" s="9"/>
      <c r="FV286" s="9"/>
      <c r="FW286" s="9"/>
      <c r="FX286" s="9"/>
      <c r="FY286" s="9"/>
      <c r="FZ286" s="9"/>
      <c r="GA286" s="9"/>
      <c r="GB286" s="9"/>
      <c r="GC286" s="9"/>
      <c r="GD286" s="9"/>
      <c r="GE286" s="9"/>
      <c r="GF286" s="9"/>
      <c r="GG286" s="9"/>
      <c r="GH286" s="9"/>
      <c r="GI286" s="9"/>
      <c r="GJ286" s="9"/>
      <c r="GK286" s="9"/>
      <c r="GL286" s="9"/>
      <c r="GM286" s="9"/>
      <c r="GN286" s="9"/>
      <c r="GO286" s="9"/>
      <c r="GP286" s="9"/>
      <c r="GQ286" s="9"/>
      <c r="GR286" s="9"/>
      <c r="GS286" s="9"/>
      <c r="GT286" s="9"/>
      <c r="GU286" s="9"/>
      <c r="GV286" s="9"/>
      <c r="GW286" s="9"/>
      <c r="GX286" s="9"/>
      <c r="GY286" s="9"/>
      <c r="GZ286" s="9"/>
      <c r="HA286" s="9"/>
      <c r="HB286" s="9"/>
      <c r="HC286" s="9"/>
      <c r="HD286" s="9"/>
      <c r="HE286" s="9"/>
      <c r="HF286" s="9"/>
      <c r="HG286" s="9"/>
      <c r="HH286" s="9"/>
      <c r="HI286" s="9"/>
      <c r="HJ286" s="9"/>
      <c r="HK286" s="9"/>
      <c r="HL286" s="9"/>
      <c r="HM286" s="9"/>
      <c r="HN286" s="9"/>
      <c r="HO286" s="9"/>
      <c r="HP286" s="9"/>
      <c r="HQ286" s="9"/>
      <c r="HR286" s="9"/>
      <c r="HS286" s="9"/>
      <c r="HT286" s="9"/>
      <c r="HU286" s="9"/>
      <c r="HV286" s="9"/>
      <c r="HW286" s="9"/>
      <c r="HX286" s="9"/>
      <c r="HY286" s="9"/>
      <c r="HZ286" s="9"/>
      <c r="IA286" s="9"/>
      <c r="IB286" s="9"/>
      <c r="IC286" s="9"/>
      <c r="ID286" s="9"/>
      <c r="IE286" s="9"/>
      <c r="IF286" s="9"/>
      <c r="IG286" s="9"/>
      <c r="IH286" s="9"/>
      <c r="II286" s="9"/>
      <c r="IJ286" s="9"/>
      <c r="IK286" s="9"/>
      <c r="IL286" s="9"/>
      <c r="IM286" s="9"/>
      <c r="IN286" s="9"/>
      <c r="IO286" s="9"/>
      <c r="IP286" s="9"/>
      <c r="IQ286" s="9"/>
      <c r="IR286" s="9"/>
      <c r="IS286" s="9"/>
      <c r="IT286" s="9"/>
      <c r="IU286" s="9"/>
      <c r="IV286" s="9"/>
      <c r="IW286" s="9"/>
      <c r="IX286" s="9"/>
      <c r="IY286" s="9"/>
      <c r="IZ286" s="9"/>
      <c r="JA286" s="9"/>
      <c r="JB286" s="9"/>
      <c r="JC286" s="9"/>
      <c r="JD286" s="9"/>
      <c r="JE286" s="9"/>
      <c r="JF286" s="9"/>
      <c r="JG286" s="9"/>
      <c r="JH286" s="9"/>
      <c r="JI286" s="9"/>
      <c r="JJ286" s="9"/>
      <c r="JK286" s="9"/>
      <c r="JL286" s="9"/>
      <c r="JM286" s="9"/>
      <c r="JN286" s="9"/>
      <c r="JO286" s="9"/>
      <c r="JP286" s="10" t="str">
        <f t="shared" si="4"/>
        <v>Mycelia</v>
      </c>
    </row>
    <row r="287" spans="1:276" ht="10.199999999999999" x14ac:dyDescent="0.2">
      <c r="A287" s="24">
        <v>286</v>
      </c>
      <c r="B287" s="6" t="s">
        <v>142</v>
      </c>
      <c r="C287" s="7">
        <f>AVERAGE(E287:JS287)</f>
        <v>7.5</v>
      </c>
      <c r="D287" s="8">
        <f>COUNT(E287:JS287,"&gt;1")</f>
        <v>5</v>
      </c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>
        <v>6.5</v>
      </c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  <c r="FJ287" s="9"/>
      <c r="FK287" s="9"/>
      <c r="FL287" s="9"/>
      <c r="FM287" s="9"/>
      <c r="FN287" s="9"/>
      <c r="FO287" s="9"/>
      <c r="FP287" s="9"/>
      <c r="FQ287" s="9"/>
      <c r="FR287" s="9"/>
      <c r="FS287" s="9"/>
      <c r="FT287" s="9"/>
      <c r="FU287" s="9"/>
      <c r="FV287" s="9"/>
      <c r="FW287" s="9">
        <v>8</v>
      </c>
      <c r="FX287" s="9"/>
      <c r="FY287" s="9"/>
      <c r="FZ287" s="9"/>
      <c r="GA287" s="9"/>
      <c r="GB287" s="9"/>
      <c r="GC287" s="9">
        <v>8</v>
      </c>
      <c r="GD287" s="9">
        <v>7</v>
      </c>
      <c r="GE287" s="9"/>
      <c r="GF287" s="9"/>
      <c r="GG287" s="9"/>
      <c r="GH287" s="9"/>
      <c r="GI287" s="9"/>
      <c r="GJ287" s="9"/>
      <c r="GK287" s="9"/>
      <c r="GL287" s="9"/>
      <c r="GM287" s="9"/>
      <c r="GN287" s="9"/>
      <c r="GO287" s="9"/>
      <c r="GP287" s="9"/>
      <c r="GQ287" s="9"/>
      <c r="GR287" s="9"/>
      <c r="GS287" s="9"/>
      <c r="GT287" s="9"/>
      <c r="GU287" s="9"/>
      <c r="GV287" s="9"/>
      <c r="GW287" s="9"/>
      <c r="GX287" s="9"/>
      <c r="GY287" s="9"/>
      <c r="GZ287" s="9"/>
      <c r="HA287" s="9"/>
      <c r="HB287" s="9"/>
      <c r="HC287" s="9"/>
      <c r="HD287" s="9"/>
      <c r="HE287" s="9"/>
      <c r="HF287" s="9"/>
      <c r="HG287" s="9"/>
      <c r="HH287" s="9"/>
      <c r="HI287" s="9"/>
      <c r="HJ287" s="9"/>
      <c r="HK287" s="9"/>
      <c r="HL287" s="9"/>
      <c r="HM287" s="9"/>
      <c r="HN287" s="9"/>
      <c r="HO287" s="9"/>
      <c r="HP287" s="9"/>
      <c r="HQ287" s="9"/>
      <c r="HR287" s="9"/>
      <c r="HS287" s="9"/>
      <c r="HT287" s="9"/>
      <c r="HU287" s="9"/>
      <c r="HV287" s="9"/>
      <c r="HW287" s="9"/>
      <c r="HX287" s="9"/>
      <c r="HY287" s="9">
        <v>8</v>
      </c>
      <c r="HZ287" s="9"/>
      <c r="IA287" s="9"/>
      <c r="IB287" s="9"/>
      <c r="IC287" s="9"/>
      <c r="ID287" s="9"/>
      <c r="IE287" s="9"/>
      <c r="IF287" s="9"/>
      <c r="IG287" s="9"/>
      <c r="IH287" s="9"/>
      <c r="II287" s="9"/>
      <c r="IJ287" s="9"/>
      <c r="IK287" s="9"/>
      <c r="IL287" s="9"/>
      <c r="IM287" s="9"/>
      <c r="IN287" s="9"/>
      <c r="IO287" s="9"/>
      <c r="IP287" s="9"/>
      <c r="IQ287" s="9"/>
      <c r="IR287" s="9"/>
      <c r="IS287" s="9"/>
      <c r="IT287" s="9"/>
      <c r="IU287" s="9"/>
      <c r="IV287" s="9"/>
      <c r="IW287" s="9"/>
      <c r="IX287" s="9"/>
      <c r="IY287" s="9"/>
      <c r="IZ287" s="9"/>
      <c r="JA287" s="9"/>
      <c r="JB287" s="9"/>
      <c r="JC287" s="9"/>
      <c r="JD287" s="9"/>
      <c r="JE287" s="9"/>
      <c r="JF287" s="9"/>
      <c r="JG287" s="9"/>
      <c r="JH287" s="9"/>
      <c r="JI287" s="9"/>
      <c r="JJ287" s="9"/>
      <c r="JK287" s="9"/>
      <c r="JL287" s="9"/>
      <c r="JM287" s="9"/>
      <c r="JN287" s="9"/>
      <c r="JO287" s="9"/>
      <c r="JP287" s="10" t="str">
        <f t="shared" si="4"/>
        <v>Nijlpaard op de 8 baan</v>
      </c>
    </row>
    <row r="288" spans="1:276" x14ac:dyDescent="0.25">
      <c r="A288" s="24">
        <v>287</v>
      </c>
      <c r="B288" s="14" t="s">
        <v>511</v>
      </c>
      <c r="C288" s="7">
        <f>AVERAGE(E288:JS288)</f>
        <v>7.5</v>
      </c>
      <c r="D288" s="8">
        <f>COUNT(E288:JS288,"&gt;1")</f>
        <v>4</v>
      </c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>
        <v>7</v>
      </c>
      <c r="CB288" s="9">
        <v>6</v>
      </c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>
        <v>8</v>
      </c>
      <c r="DG288" s="9">
        <v>9</v>
      </c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  <c r="FJ288" s="9"/>
      <c r="FK288" s="9"/>
      <c r="FL288" s="9"/>
      <c r="FM288" s="9"/>
      <c r="FN288" s="9"/>
      <c r="FO288" s="9"/>
      <c r="FP288" s="9"/>
      <c r="FQ288" s="9"/>
      <c r="FR288" s="9"/>
      <c r="FS288" s="9"/>
      <c r="FT288" s="9"/>
      <c r="FU288" s="9"/>
      <c r="FV288" s="9"/>
      <c r="FW288" s="9"/>
      <c r="FX288" s="9"/>
      <c r="FY288" s="9"/>
      <c r="FZ288" s="9"/>
      <c r="GA288" s="9"/>
      <c r="GB288" s="9"/>
      <c r="GC288" s="9"/>
      <c r="GD288" s="9"/>
      <c r="GE288" s="9"/>
      <c r="GF288" s="9"/>
      <c r="GG288" s="9"/>
      <c r="GH288" s="9"/>
      <c r="GI288" s="9"/>
      <c r="GJ288" s="9"/>
      <c r="GK288" s="9"/>
      <c r="GL288" s="9"/>
      <c r="GM288" s="9"/>
      <c r="GN288" s="9"/>
      <c r="GO288" s="9"/>
      <c r="GP288" s="9"/>
      <c r="GQ288" s="9"/>
      <c r="GR288" s="9"/>
      <c r="GS288" s="9"/>
      <c r="GT288" s="9"/>
      <c r="GU288" s="9"/>
      <c r="GV288" s="9"/>
      <c r="GW288" s="9"/>
      <c r="GX288" s="9"/>
      <c r="GY288" s="9"/>
      <c r="GZ288" s="9"/>
      <c r="HA288" s="9"/>
      <c r="HB288" s="9"/>
      <c r="HC288" s="9"/>
      <c r="HD288" s="9"/>
      <c r="HE288" s="9"/>
      <c r="HF288" s="9"/>
      <c r="HG288" s="9"/>
      <c r="HH288" s="9"/>
      <c r="HI288" s="9"/>
      <c r="HJ288" s="9"/>
      <c r="HK288" s="9"/>
      <c r="HL288" s="9"/>
      <c r="HM288" s="9"/>
      <c r="HN288" s="9"/>
      <c r="HO288" s="9"/>
      <c r="HP288" s="9"/>
      <c r="HQ288" s="9"/>
      <c r="HR288" s="9"/>
      <c r="HS288" s="9"/>
      <c r="HT288" s="9"/>
      <c r="HU288" s="9"/>
      <c r="HV288" s="9"/>
      <c r="HW288" s="9"/>
      <c r="HX288" s="9"/>
      <c r="HY288" s="9"/>
      <c r="HZ288" s="9"/>
      <c r="IA288" s="9"/>
      <c r="IB288" s="9"/>
      <c r="IC288" s="9"/>
      <c r="ID288" s="9"/>
      <c r="IE288" s="9"/>
      <c r="IF288" s="9"/>
      <c r="IG288" s="9"/>
      <c r="IH288" s="9"/>
      <c r="II288" s="9"/>
      <c r="IJ288" s="9"/>
      <c r="IK288" s="9"/>
      <c r="IL288" s="9"/>
      <c r="IM288" s="9"/>
      <c r="IN288" s="9"/>
      <c r="IO288" s="9"/>
      <c r="IP288" s="9"/>
      <c r="IQ288" s="9"/>
      <c r="IR288" s="9"/>
      <c r="IS288" s="9"/>
      <c r="IT288" s="9"/>
      <c r="IU288" s="9"/>
      <c r="IV288" s="9"/>
      <c r="IW288" s="9"/>
      <c r="IX288" s="9"/>
      <c r="IY288" s="9"/>
      <c r="IZ288" s="9"/>
      <c r="JA288" s="9"/>
      <c r="JB288" s="9"/>
      <c r="JC288" s="9"/>
      <c r="JD288" s="9"/>
      <c r="JE288" s="9"/>
      <c r="JF288" s="9"/>
      <c r="JG288" s="9"/>
      <c r="JH288" s="9"/>
      <c r="JI288" s="9"/>
      <c r="JJ288" s="9"/>
      <c r="JK288" s="9"/>
      <c r="JL288" s="9"/>
      <c r="JM288" s="9"/>
      <c r="JN288" s="9"/>
      <c r="JO288" s="9"/>
      <c r="JP288" s="10" t="str">
        <f t="shared" si="4"/>
        <v>Bluff</v>
      </c>
    </row>
    <row r="289" spans="1:276" x14ac:dyDescent="0.25">
      <c r="A289" s="24">
        <v>288</v>
      </c>
      <c r="B289" s="14" t="s">
        <v>383</v>
      </c>
      <c r="C289" s="7">
        <f>AVERAGE(E289:JS289)</f>
        <v>7.5</v>
      </c>
      <c r="D289" s="8">
        <f>COUNT(E289:JS289,"&gt;1")</f>
        <v>4</v>
      </c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>
        <v>9</v>
      </c>
      <c r="DV289" s="9">
        <v>8</v>
      </c>
      <c r="DW289" s="9"/>
      <c r="DX289" s="9">
        <v>8</v>
      </c>
      <c r="DY289" s="9"/>
      <c r="DZ289" s="9"/>
      <c r="EA289" s="9"/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  <c r="EM289" s="9"/>
      <c r="EN289" s="9"/>
      <c r="EO289" s="9"/>
      <c r="EP289" s="9"/>
      <c r="EQ289" s="9"/>
      <c r="ER289" s="9"/>
      <c r="ES289" s="9"/>
      <c r="ET289" s="9"/>
      <c r="EU289" s="9"/>
      <c r="EV289" s="9"/>
      <c r="EW289" s="9"/>
      <c r="EX289" s="9"/>
      <c r="EY289" s="9"/>
      <c r="EZ289" s="9"/>
      <c r="FA289" s="9"/>
      <c r="FB289" s="9"/>
      <c r="FC289" s="9"/>
      <c r="FD289" s="9"/>
      <c r="FE289" s="9"/>
      <c r="FF289" s="9"/>
      <c r="FG289" s="9"/>
      <c r="FH289" s="9"/>
      <c r="FI289" s="9"/>
      <c r="FJ289" s="9"/>
      <c r="FK289" s="9"/>
      <c r="FL289" s="9"/>
      <c r="FM289" s="9"/>
      <c r="FN289" s="9"/>
      <c r="FO289" s="9"/>
      <c r="FP289" s="9"/>
      <c r="FQ289" s="9"/>
      <c r="FR289" s="9"/>
      <c r="FS289" s="9"/>
      <c r="FT289" s="9"/>
      <c r="FU289" s="9">
        <v>5</v>
      </c>
      <c r="FV289" s="9"/>
      <c r="FW289" s="9"/>
      <c r="FX289" s="9"/>
      <c r="FY289" s="9"/>
      <c r="FZ289" s="9"/>
      <c r="GA289" s="9"/>
      <c r="GB289" s="9"/>
      <c r="GC289" s="9"/>
      <c r="GD289" s="9"/>
      <c r="GE289" s="9"/>
      <c r="GF289" s="9"/>
      <c r="GG289" s="9"/>
      <c r="GH289" s="9"/>
      <c r="GI289" s="9"/>
      <c r="GJ289" s="9"/>
      <c r="GK289" s="9"/>
      <c r="GL289" s="9"/>
      <c r="GM289" s="9"/>
      <c r="GN289" s="9"/>
      <c r="GO289" s="9"/>
      <c r="GP289" s="9"/>
      <c r="GQ289" s="9"/>
      <c r="GR289" s="9"/>
      <c r="GS289" s="9"/>
      <c r="GT289" s="9"/>
      <c r="GU289" s="9"/>
      <c r="GV289" s="9"/>
      <c r="GW289" s="9"/>
      <c r="GX289" s="9"/>
      <c r="GY289" s="9"/>
      <c r="GZ289" s="9"/>
      <c r="HA289" s="9"/>
      <c r="HB289" s="9"/>
      <c r="HC289" s="9"/>
      <c r="HD289" s="9"/>
      <c r="HE289" s="9"/>
      <c r="HF289" s="9"/>
      <c r="HG289" s="9"/>
      <c r="HH289" s="9"/>
      <c r="HI289" s="9"/>
      <c r="HJ289" s="9"/>
      <c r="HK289" s="9"/>
      <c r="HL289" s="9"/>
      <c r="HM289" s="9"/>
      <c r="HN289" s="9"/>
      <c r="HO289" s="9"/>
      <c r="HP289" s="9"/>
      <c r="HQ289" s="9"/>
      <c r="HR289" s="9"/>
      <c r="HS289" s="9"/>
      <c r="HT289" s="9"/>
      <c r="HU289" s="9"/>
      <c r="HV289" s="9"/>
      <c r="HW289" s="9"/>
      <c r="HX289" s="9"/>
      <c r="HY289" s="9"/>
      <c r="HZ289" s="9"/>
      <c r="IA289" s="9"/>
      <c r="IB289" s="9"/>
      <c r="IC289" s="9"/>
      <c r="ID289" s="9"/>
      <c r="IE289" s="9"/>
      <c r="IF289" s="9"/>
      <c r="IG289" s="9"/>
      <c r="IH289" s="9"/>
      <c r="II289" s="9"/>
      <c r="IJ289" s="9"/>
      <c r="IK289" s="9"/>
      <c r="IL289" s="9"/>
      <c r="IM289" s="9"/>
      <c r="IN289" s="9"/>
      <c r="IO289" s="9"/>
      <c r="IP289" s="9"/>
      <c r="IQ289" s="9"/>
      <c r="IR289" s="9"/>
      <c r="IS289" s="9"/>
      <c r="IT289" s="9"/>
      <c r="IU289" s="9"/>
      <c r="IV289" s="9"/>
      <c r="IW289" s="9"/>
      <c r="IX289" s="9"/>
      <c r="IY289" s="9"/>
      <c r="IZ289" s="9"/>
      <c r="JA289" s="9"/>
      <c r="JB289" s="9"/>
      <c r="JC289" s="9"/>
      <c r="JD289" s="9"/>
      <c r="JE289" s="9"/>
      <c r="JF289" s="9"/>
      <c r="JG289" s="9"/>
      <c r="JH289" s="9"/>
      <c r="JI289" s="9"/>
      <c r="JJ289" s="9"/>
      <c r="JK289" s="9"/>
      <c r="JL289" s="9"/>
      <c r="JM289" s="9"/>
      <c r="JN289" s="9"/>
      <c r="JO289" s="9"/>
      <c r="JP289" s="10" t="str">
        <f t="shared" si="4"/>
        <v>Wapi</v>
      </c>
    </row>
    <row r="290" spans="1:276" ht="10.199999999999999" x14ac:dyDescent="0.2">
      <c r="A290" s="24">
        <v>289</v>
      </c>
      <c r="B290" s="6" t="s">
        <v>488</v>
      </c>
      <c r="C290" s="7">
        <f>AVERAGE(E290:JS290)</f>
        <v>7.5</v>
      </c>
      <c r="D290" s="8">
        <f>COUNT(E290:JS290,"&gt;1")</f>
        <v>4</v>
      </c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>
        <v>8</v>
      </c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>
        <v>8</v>
      </c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/>
      <c r="EB290" s="9"/>
      <c r="EC290" s="9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9"/>
      <c r="EO290" s="9"/>
      <c r="EP290" s="9"/>
      <c r="EQ290" s="9"/>
      <c r="ER290" s="9"/>
      <c r="ES290" s="9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9"/>
      <c r="FH290" s="9"/>
      <c r="FI290" s="9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9"/>
      <c r="FU290" s="9"/>
      <c r="FV290" s="9"/>
      <c r="FW290" s="9"/>
      <c r="FX290" s="9"/>
      <c r="FY290" s="9"/>
      <c r="FZ290" s="9"/>
      <c r="GA290" s="9"/>
      <c r="GB290" s="9"/>
      <c r="GC290" s="9"/>
      <c r="GD290" s="9"/>
      <c r="GE290" s="9"/>
      <c r="GF290" s="9"/>
      <c r="GG290" s="9"/>
      <c r="GH290" s="9"/>
      <c r="GI290" s="9"/>
      <c r="GJ290" s="9"/>
      <c r="GK290" s="9"/>
      <c r="GL290" s="9"/>
      <c r="GM290" s="9"/>
      <c r="GN290" s="9"/>
      <c r="GO290" s="9"/>
      <c r="GP290" s="9"/>
      <c r="GQ290" s="9"/>
      <c r="GR290" s="9"/>
      <c r="GS290" s="9"/>
      <c r="GT290" s="9"/>
      <c r="GU290" s="9"/>
      <c r="GV290" s="9"/>
      <c r="GW290" s="9"/>
      <c r="GX290" s="9"/>
      <c r="GY290" s="9"/>
      <c r="GZ290" s="9"/>
      <c r="HA290" s="9"/>
      <c r="HB290" s="9"/>
      <c r="HC290" s="9"/>
      <c r="HD290" s="9"/>
      <c r="HE290" s="9"/>
      <c r="HF290" s="9"/>
      <c r="HG290" s="9"/>
      <c r="HH290" s="9"/>
      <c r="HI290" s="9"/>
      <c r="HJ290" s="9"/>
      <c r="HK290" s="9"/>
      <c r="HL290" s="9"/>
      <c r="HM290" s="9"/>
      <c r="HN290" s="9"/>
      <c r="HO290" s="9"/>
      <c r="HP290" s="9"/>
      <c r="HQ290" s="9"/>
      <c r="HR290" s="9"/>
      <c r="HS290" s="9"/>
      <c r="HT290" s="9"/>
      <c r="HU290" s="9"/>
      <c r="HV290" s="9"/>
      <c r="HW290" s="9"/>
      <c r="HX290" s="9"/>
      <c r="HY290" s="9"/>
      <c r="HZ290" s="9"/>
      <c r="IA290" s="9"/>
      <c r="IB290" s="9"/>
      <c r="IC290" s="9"/>
      <c r="ID290" s="9"/>
      <c r="IE290" s="9"/>
      <c r="IF290" s="9"/>
      <c r="IG290" s="9"/>
      <c r="IH290" s="9"/>
      <c r="II290" s="9"/>
      <c r="IJ290" s="9"/>
      <c r="IK290" s="9"/>
      <c r="IL290" s="9"/>
      <c r="IM290" s="9"/>
      <c r="IN290" s="9"/>
      <c r="IO290" s="9"/>
      <c r="IP290" s="9"/>
      <c r="IQ290" s="9"/>
      <c r="IR290" s="9"/>
      <c r="IS290" s="9"/>
      <c r="IT290" s="9"/>
      <c r="IU290" s="9"/>
      <c r="IV290" s="9"/>
      <c r="IW290" s="9"/>
      <c r="IX290" s="9"/>
      <c r="IY290" s="9"/>
      <c r="IZ290" s="9"/>
      <c r="JA290" s="9"/>
      <c r="JB290" s="9"/>
      <c r="JC290" s="9"/>
      <c r="JD290" s="9"/>
      <c r="JE290" s="9">
        <v>7</v>
      </c>
      <c r="JF290" s="9">
        <v>7</v>
      </c>
      <c r="JG290" s="9"/>
      <c r="JH290" s="9"/>
      <c r="JI290" s="9"/>
      <c r="JJ290" s="9"/>
      <c r="JK290" s="9"/>
      <c r="JL290" s="9"/>
      <c r="JM290" s="9"/>
      <c r="JN290" s="9"/>
      <c r="JO290" s="9"/>
      <c r="JP290" s="10" t="str">
        <f t="shared" si="4"/>
        <v>Gobblet</v>
      </c>
    </row>
    <row r="291" spans="1:276" x14ac:dyDescent="0.25">
      <c r="A291" s="24">
        <v>290</v>
      </c>
      <c r="B291" s="14" t="s">
        <v>694</v>
      </c>
      <c r="C291" s="7">
        <f>AVERAGE(E291:JS291)</f>
        <v>7.5</v>
      </c>
      <c r="D291" s="8">
        <f>COUNT(E291:JS291,"&gt;1")</f>
        <v>3</v>
      </c>
      <c r="E291" s="9"/>
      <c r="F291" s="9">
        <v>8</v>
      </c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>
        <v>7</v>
      </c>
      <c r="EF291" s="9">
        <v>7.5</v>
      </c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9"/>
      <c r="FU291" s="9"/>
      <c r="FV291" s="9"/>
      <c r="FW291" s="9"/>
      <c r="FX291" s="9"/>
      <c r="FY291" s="9"/>
      <c r="FZ291" s="9"/>
      <c r="GA291" s="9"/>
      <c r="GB291" s="9"/>
      <c r="GC291" s="9"/>
      <c r="GD291" s="9"/>
      <c r="GE291" s="9"/>
      <c r="GF291" s="9"/>
      <c r="GG291" s="9"/>
      <c r="GH291" s="9"/>
      <c r="GI291" s="9"/>
      <c r="GJ291" s="9"/>
      <c r="GK291" s="9"/>
      <c r="GL291" s="9"/>
      <c r="GM291" s="9"/>
      <c r="GN291" s="9"/>
      <c r="GO291" s="9"/>
      <c r="GP291" s="9"/>
      <c r="GQ291" s="9"/>
      <c r="GR291" s="9"/>
      <c r="GS291" s="9"/>
      <c r="GT291" s="9"/>
      <c r="GU291" s="9"/>
      <c r="GV291" s="9"/>
      <c r="GW291" s="9"/>
      <c r="GX291" s="9"/>
      <c r="GY291" s="9"/>
      <c r="GZ291" s="9"/>
      <c r="HA291" s="9"/>
      <c r="HB291" s="9"/>
      <c r="HC291" s="9"/>
      <c r="HD291" s="9"/>
      <c r="HE291" s="9"/>
      <c r="HF291" s="9"/>
      <c r="HG291" s="9"/>
      <c r="HH291" s="9"/>
      <c r="HI291" s="9"/>
      <c r="HJ291" s="9"/>
      <c r="HK291" s="9"/>
      <c r="HL291" s="9"/>
      <c r="HM291" s="9"/>
      <c r="HN291" s="9"/>
      <c r="HO291" s="9"/>
      <c r="HP291" s="9"/>
      <c r="HQ291" s="9"/>
      <c r="HR291" s="9"/>
      <c r="HS291" s="9"/>
      <c r="HT291" s="9"/>
      <c r="HU291" s="9"/>
      <c r="HV291" s="9"/>
      <c r="HW291" s="9"/>
      <c r="HX291" s="9"/>
      <c r="HY291" s="9"/>
      <c r="HZ291" s="9"/>
      <c r="IA291" s="9"/>
      <c r="IB291" s="9"/>
      <c r="IC291" s="9"/>
      <c r="ID291" s="9"/>
      <c r="IE291" s="9"/>
      <c r="IF291" s="9"/>
      <c r="IG291" s="9"/>
      <c r="IH291" s="9"/>
      <c r="II291" s="9"/>
      <c r="IJ291" s="9"/>
      <c r="IK291" s="9"/>
      <c r="IL291" s="9"/>
      <c r="IM291" s="9"/>
      <c r="IN291" s="9"/>
      <c r="IO291" s="9"/>
      <c r="IP291" s="9"/>
      <c r="IQ291" s="9"/>
      <c r="IR291" s="9"/>
      <c r="IS291" s="9"/>
      <c r="IT291" s="9"/>
      <c r="IU291" s="9"/>
      <c r="IV291" s="9"/>
      <c r="IW291" s="9"/>
      <c r="IX291" s="9"/>
      <c r="IY291" s="9"/>
      <c r="IZ291" s="9"/>
      <c r="JA291" s="9"/>
      <c r="JB291" s="9"/>
      <c r="JC291" s="9"/>
      <c r="JD291" s="9"/>
      <c r="JE291" s="9"/>
      <c r="JF291" s="9"/>
      <c r="JG291" s="9"/>
      <c r="JH291" s="9"/>
      <c r="JI291" s="9"/>
      <c r="JJ291" s="9"/>
      <c r="JK291" s="9"/>
      <c r="JL291" s="9"/>
      <c r="JM291" s="9"/>
      <c r="JN291" s="9"/>
      <c r="JO291" s="9"/>
      <c r="JP291" s="10" t="str">
        <f t="shared" si="4"/>
        <v>Stuglandet</v>
      </c>
    </row>
    <row r="292" spans="1:276" x14ac:dyDescent="0.25">
      <c r="A292" s="24">
        <v>291</v>
      </c>
      <c r="B292" s="16" t="s">
        <v>402</v>
      </c>
      <c r="C292" s="7">
        <f>AVERAGE(E292:JS292)</f>
        <v>7.5</v>
      </c>
      <c r="D292" s="8">
        <f>COUNT(E292:JS292,"&gt;1")</f>
        <v>3</v>
      </c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>
        <v>7.5</v>
      </c>
      <c r="AN292" s="9">
        <v>7</v>
      </c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>
        <v>8</v>
      </c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  <c r="DZ292" s="9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9"/>
      <c r="EO292" s="9"/>
      <c r="EP292" s="9"/>
      <c r="EQ292" s="9"/>
      <c r="ER292" s="9"/>
      <c r="ES292" s="9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9"/>
      <c r="FE292" s="9"/>
      <c r="FF292" s="9"/>
      <c r="FG292" s="9"/>
      <c r="FH292" s="9"/>
      <c r="FI292" s="9"/>
      <c r="FJ292" s="9"/>
      <c r="FK292" s="9"/>
      <c r="FL292" s="9"/>
      <c r="FM292" s="9"/>
      <c r="FN292" s="9"/>
      <c r="FO292" s="9"/>
      <c r="FP292" s="9"/>
      <c r="FQ292" s="9"/>
      <c r="FR292" s="9"/>
      <c r="FS292" s="9"/>
      <c r="FT292" s="9"/>
      <c r="FU292" s="9"/>
      <c r="FV292" s="9"/>
      <c r="FW292" s="9"/>
      <c r="FX292" s="9"/>
      <c r="FY292" s="9"/>
      <c r="FZ292" s="9"/>
      <c r="GA292" s="9"/>
      <c r="GB292" s="9"/>
      <c r="GC292" s="9"/>
      <c r="GD292" s="9"/>
      <c r="GE292" s="9"/>
      <c r="GF292" s="9"/>
      <c r="GG292" s="9"/>
      <c r="GH292" s="9"/>
      <c r="GI292" s="9"/>
      <c r="GJ292" s="9"/>
      <c r="GK292" s="9"/>
      <c r="GL292" s="9"/>
      <c r="GM292" s="9"/>
      <c r="GN292" s="9"/>
      <c r="GO292" s="9"/>
      <c r="GP292" s="9"/>
      <c r="GQ292" s="9"/>
      <c r="GR292" s="9"/>
      <c r="GS292" s="9"/>
      <c r="GT292" s="9"/>
      <c r="GU292" s="9"/>
      <c r="GV292" s="9"/>
      <c r="GW292" s="9"/>
      <c r="GX292" s="9"/>
      <c r="GY292" s="9"/>
      <c r="GZ292" s="9"/>
      <c r="HA292" s="9"/>
      <c r="HB292" s="9"/>
      <c r="HC292" s="9"/>
      <c r="HD292" s="9"/>
      <c r="HE292" s="9"/>
      <c r="HF292" s="9"/>
      <c r="HG292" s="9"/>
      <c r="HH292" s="9"/>
      <c r="HI292" s="9"/>
      <c r="HJ292" s="9"/>
      <c r="HK292" s="9"/>
      <c r="HL292" s="9"/>
      <c r="HM292" s="9"/>
      <c r="HN292" s="9"/>
      <c r="HO292" s="9"/>
      <c r="HP292" s="9"/>
      <c r="HQ292" s="9"/>
      <c r="HR292" s="9"/>
      <c r="HS292" s="9"/>
      <c r="HT292" s="9"/>
      <c r="HU292" s="9"/>
      <c r="HV292" s="9"/>
      <c r="HW292" s="9"/>
      <c r="HX292" s="9"/>
      <c r="HY292" s="9"/>
      <c r="HZ292" s="9"/>
      <c r="IA292" s="9"/>
      <c r="IB292" s="9"/>
      <c r="IC292" s="9"/>
      <c r="ID292" s="9"/>
      <c r="IE292" s="9"/>
      <c r="IF292" s="9"/>
      <c r="IG292" s="9"/>
      <c r="IH292" s="9"/>
      <c r="II292" s="9"/>
      <c r="IJ292" s="9"/>
      <c r="IK292" s="9"/>
      <c r="IL292" s="9"/>
      <c r="IM292" s="9"/>
      <c r="IN292" s="9"/>
      <c r="IO292" s="9"/>
      <c r="IP292" s="9"/>
      <c r="IQ292" s="9"/>
      <c r="IR292" s="9"/>
      <c r="IS292" s="9"/>
      <c r="IT292" s="9"/>
      <c r="IU292" s="9"/>
      <c r="IV292" s="9"/>
      <c r="IW292" s="9"/>
      <c r="IX292" s="9"/>
      <c r="IY292" s="9"/>
      <c r="IZ292" s="9"/>
      <c r="JA292" s="9"/>
      <c r="JB292" s="9"/>
      <c r="JC292" s="9"/>
      <c r="JD292" s="9"/>
      <c r="JE292" s="9"/>
      <c r="JF292" s="9"/>
      <c r="JG292" s="9"/>
      <c r="JH292" s="9"/>
      <c r="JI292" s="9"/>
      <c r="JJ292" s="9"/>
      <c r="JK292" s="9"/>
      <c r="JL292" s="9"/>
      <c r="JM292" s="9"/>
      <c r="JN292" s="9"/>
      <c r="JO292" s="9"/>
      <c r="JP292" s="10" t="str">
        <f t="shared" si="4"/>
        <v>BoonANZA dobbelspel</v>
      </c>
    </row>
    <row r="293" spans="1:276" x14ac:dyDescent="0.25">
      <c r="A293" s="24">
        <v>292</v>
      </c>
      <c r="B293" s="14" t="s">
        <v>512</v>
      </c>
      <c r="C293" s="7">
        <f>AVERAGE(E293:JS293)</f>
        <v>7.5</v>
      </c>
      <c r="D293" s="8">
        <f>COUNT(E293:JS293,"&gt;1")</f>
        <v>3</v>
      </c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>
        <v>8</v>
      </c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>
        <v>7.5</v>
      </c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9"/>
      <c r="DY293" s="9"/>
      <c r="DZ293" s="9"/>
      <c r="EA293" s="9"/>
      <c r="EB293" s="9"/>
      <c r="EC293" s="9"/>
      <c r="ED293" s="9"/>
      <c r="EE293" s="9"/>
      <c r="EF293" s="9"/>
      <c r="EG293" s="9"/>
      <c r="EH293" s="9"/>
      <c r="EI293" s="9"/>
      <c r="EJ293" s="9"/>
      <c r="EK293" s="9"/>
      <c r="EL293" s="9"/>
      <c r="EM293" s="9"/>
      <c r="EN293" s="9"/>
      <c r="EO293" s="9"/>
      <c r="EP293" s="9"/>
      <c r="EQ293" s="9"/>
      <c r="ER293" s="9"/>
      <c r="ES293" s="9"/>
      <c r="ET293" s="9"/>
      <c r="EU293" s="9"/>
      <c r="EV293" s="9"/>
      <c r="EW293" s="9"/>
      <c r="EX293" s="9"/>
      <c r="EY293" s="9"/>
      <c r="EZ293" s="9"/>
      <c r="FA293" s="9"/>
      <c r="FB293" s="9"/>
      <c r="FC293" s="9"/>
      <c r="FD293" s="9"/>
      <c r="FE293" s="9"/>
      <c r="FF293" s="9"/>
      <c r="FG293" s="9"/>
      <c r="FH293" s="9"/>
      <c r="FI293" s="9"/>
      <c r="FJ293" s="9"/>
      <c r="FK293" s="9"/>
      <c r="FL293" s="9"/>
      <c r="FM293" s="9"/>
      <c r="FN293" s="9"/>
      <c r="FO293" s="9"/>
      <c r="FP293" s="9"/>
      <c r="FQ293" s="9"/>
      <c r="FR293" s="9"/>
      <c r="FS293" s="9"/>
      <c r="FT293" s="9"/>
      <c r="FU293" s="9"/>
      <c r="FV293" s="9"/>
      <c r="FW293" s="9"/>
      <c r="FX293" s="9"/>
      <c r="FY293" s="9"/>
      <c r="FZ293" s="9"/>
      <c r="GA293" s="9"/>
      <c r="GB293" s="9"/>
      <c r="GC293" s="9"/>
      <c r="GD293" s="9"/>
      <c r="GE293" s="9"/>
      <c r="GF293" s="9"/>
      <c r="GG293" s="9"/>
      <c r="GH293" s="9"/>
      <c r="GI293" s="9"/>
      <c r="GJ293" s="9"/>
      <c r="GK293" s="9"/>
      <c r="GL293" s="9"/>
      <c r="GM293" s="9"/>
      <c r="GN293" s="9"/>
      <c r="GO293" s="9"/>
      <c r="GP293" s="9"/>
      <c r="GQ293" s="9"/>
      <c r="GR293" s="9"/>
      <c r="GS293" s="9"/>
      <c r="GT293" s="9"/>
      <c r="GU293" s="9"/>
      <c r="GV293" s="9"/>
      <c r="GW293" s="9"/>
      <c r="GX293" s="9"/>
      <c r="GY293" s="9"/>
      <c r="GZ293" s="9"/>
      <c r="HA293" s="9"/>
      <c r="HB293" s="9"/>
      <c r="HC293" s="9"/>
      <c r="HD293" s="9"/>
      <c r="HE293" s="9"/>
      <c r="HF293" s="9"/>
      <c r="HG293" s="9"/>
      <c r="HH293" s="9"/>
      <c r="HI293" s="9"/>
      <c r="HJ293" s="9"/>
      <c r="HK293" s="9"/>
      <c r="HL293" s="9"/>
      <c r="HM293" s="9"/>
      <c r="HN293" s="9"/>
      <c r="HO293" s="9"/>
      <c r="HP293" s="9"/>
      <c r="HQ293" s="9"/>
      <c r="HR293" s="9"/>
      <c r="HS293" s="9"/>
      <c r="HT293" s="9"/>
      <c r="HU293" s="9"/>
      <c r="HV293" s="9"/>
      <c r="HW293" s="9"/>
      <c r="HX293" s="9"/>
      <c r="HY293" s="9"/>
      <c r="HZ293" s="9"/>
      <c r="IA293" s="9"/>
      <c r="IB293" s="9"/>
      <c r="IC293" s="9"/>
      <c r="ID293" s="9"/>
      <c r="IE293" s="9"/>
      <c r="IF293" s="9"/>
      <c r="IG293" s="9"/>
      <c r="IH293" s="9"/>
      <c r="II293" s="9"/>
      <c r="IJ293" s="9"/>
      <c r="IK293" s="9"/>
      <c r="IL293" s="9"/>
      <c r="IM293" s="9"/>
      <c r="IN293" s="9"/>
      <c r="IO293" s="9"/>
      <c r="IP293" s="9"/>
      <c r="IQ293" s="9"/>
      <c r="IR293" s="9"/>
      <c r="IS293" s="9"/>
      <c r="IT293" s="9"/>
      <c r="IU293" s="9"/>
      <c r="IV293" s="9"/>
      <c r="IW293" s="9"/>
      <c r="IX293" s="9"/>
      <c r="IY293" s="9"/>
      <c r="IZ293" s="9"/>
      <c r="JA293" s="9"/>
      <c r="JB293" s="9"/>
      <c r="JC293" s="9"/>
      <c r="JD293" s="9"/>
      <c r="JE293" s="9"/>
      <c r="JF293" s="9"/>
      <c r="JG293" s="9"/>
      <c r="JH293" s="9"/>
      <c r="JI293" s="9"/>
      <c r="JJ293" s="9"/>
      <c r="JK293" s="9"/>
      <c r="JL293" s="9"/>
      <c r="JM293" s="9">
        <v>7</v>
      </c>
      <c r="JN293" s="9"/>
      <c r="JO293" s="9"/>
      <c r="JP293" s="10" t="str">
        <f t="shared" si="4"/>
        <v>regenwormen + uitbreiding</v>
      </c>
    </row>
    <row r="294" spans="1:276" x14ac:dyDescent="0.25">
      <c r="A294" s="24">
        <v>293</v>
      </c>
      <c r="B294" s="14" t="s">
        <v>227</v>
      </c>
      <c r="C294" s="7">
        <f>AVERAGE(E294:JS294)</f>
        <v>7.5</v>
      </c>
      <c r="D294" s="8">
        <f>COUNT(E294:JS294,"&gt;1")</f>
        <v>2</v>
      </c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>
        <v>8</v>
      </c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9"/>
      <c r="EO294" s="9"/>
      <c r="EP294" s="9"/>
      <c r="EQ294" s="9">
        <v>7</v>
      </c>
      <c r="ER294" s="9"/>
      <c r="ES294" s="9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9"/>
      <c r="FE294" s="9"/>
      <c r="FF294" s="9"/>
      <c r="FG294" s="9"/>
      <c r="FH294" s="9"/>
      <c r="FI294" s="9"/>
      <c r="FJ294" s="9"/>
      <c r="FK294" s="9"/>
      <c r="FL294" s="9"/>
      <c r="FM294" s="9"/>
      <c r="FN294" s="9"/>
      <c r="FO294" s="9"/>
      <c r="FP294" s="9"/>
      <c r="FQ294" s="9"/>
      <c r="FR294" s="9"/>
      <c r="FS294" s="9"/>
      <c r="FT294" s="9"/>
      <c r="FU294" s="9"/>
      <c r="FV294" s="9"/>
      <c r="FW294" s="9"/>
      <c r="FX294" s="9"/>
      <c r="FY294" s="9"/>
      <c r="FZ294" s="9"/>
      <c r="GA294" s="9"/>
      <c r="GB294" s="9"/>
      <c r="GC294" s="9"/>
      <c r="GD294" s="9"/>
      <c r="GE294" s="9"/>
      <c r="GF294" s="9"/>
      <c r="GG294" s="9"/>
      <c r="GH294" s="9"/>
      <c r="GI294" s="9"/>
      <c r="GJ294" s="9"/>
      <c r="GK294" s="9"/>
      <c r="GL294" s="9"/>
      <c r="GM294" s="9"/>
      <c r="GN294" s="9"/>
      <c r="GO294" s="9"/>
      <c r="GP294" s="9"/>
      <c r="GQ294" s="9"/>
      <c r="GR294" s="9"/>
      <c r="GS294" s="9"/>
      <c r="GT294" s="9"/>
      <c r="GU294" s="9"/>
      <c r="GV294" s="9"/>
      <c r="GW294" s="9"/>
      <c r="GX294" s="9"/>
      <c r="GY294" s="9"/>
      <c r="GZ294" s="9"/>
      <c r="HA294" s="9"/>
      <c r="HB294" s="9"/>
      <c r="HC294" s="9"/>
      <c r="HD294" s="9"/>
      <c r="HE294" s="9"/>
      <c r="HF294" s="9"/>
      <c r="HG294" s="9"/>
      <c r="HH294" s="9"/>
      <c r="HI294" s="9"/>
      <c r="HJ294" s="9"/>
      <c r="HK294" s="9"/>
      <c r="HL294" s="9"/>
      <c r="HM294" s="9"/>
      <c r="HN294" s="9"/>
      <c r="HO294" s="9"/>
      <c r="HP294" s="9"/>
      <c r="HQ294" s="9"/>
      <c r="HR294" s="9"/>
      <c r="HS294" s="9"/>
      <c r="HT294" s="9"/>
      <c r="HU294" s="9"/>
      <c r="HV294" s="9"/>
      <c r="HW294" s="9"/>
      <c r="HX294" s="9"/>
      <c r="HY294" s="9"/>
      <c r="HZ294" s="9"/>
      <c r="IA294" s="9"/>
      <c r="IB294" s="9"/>
      <c r="IC294" s="9"/>
      <c r="ID294" s="9"/>
      <c r="IE294" s="9"/>
      <c r="IF294" s="9"/>
      <c r="IG294" s="9"/>
      <c r="IH294" s="9"/>
      <c r="II294" s="9"/>
      <c r="IJ294" s="9"/>
      <c r="IK294" s="9"/>
      <c r="IL294" s="9"/>
      <c r="IM294" s="9"/>
      <c r="IN294" s="9"/>
      <c r="IO294" s="9"/>
      <c r="IP294" s="9"/>
      <c r="IQ294" s="9"/>
      <c r="IR294" s="9"/>
      <c r="IS294" s="9"/>
      <c r="IT294" s="9"/>
      <c r="IU294" s="9"/>
      <c r="IV294" s="9"/>
      <c r="IW294" s="9"/>
      <c r="IX294" s="9"/>
      <c r="IY294" s="9"/>
      <c r="IZ294" s="9"/>
      <c r="JA294" s="9"/>
      <c r="JB294" s="9"/>
      <c r="JC294" s="9"/>
      <c r="JD294" s="9"/>
      <c r="JE294" s="9"/>
      <c r="JF294" s="9"/>
      <c r="JG294" s="9"/>
      <c r="JH294" s="9"/>
      <c r="JI294" s="9"/>
      <c r="JJ294" s="9"/>
      <c r="JK294" s="9"/>
      <c r="JL294" s="9"/>
      <c r="JM294" s="9"/>
      <c r="JN294" s="9"/>
      <c r="JO294" s="9"/>
      <c r="JP294" s="10" t="str">
        <f t="shared" si="4"/>
        <v>Amazone</v>
      </c>
    </row>
    <row r="295" spans="1:276" ht="10.199999999999999" x14ac:dyDescent="0.2">
      <c r="A295" s="24">
        <v>294</v>
      </c>
      <c r="B295" s="6" t="s">
        <v>143</v>
      </c>
      <c r="C295" s="7">
        <f>AVERAGE(E295:JS295)</f>
        <v>7.5</v>
      </c>
      <c r="D295" s="8">
        <f>COUNT(E295:JS295,"&gt;1")</f>
        <v>2</v>
      </c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  <c r="DZ295" s="9"/>
      <c r="EA295" s="9"/>
      <c r="EB295" s="9"/>
      <c r="EC295" s="9"/>
      <c r="ED295" s="9"/>
      <c r="EE295" s="9"/>
      <c r="EF295" s="9"/>
      <c r="EG295" s="9"/>
      <c r="EH295" s="9"/>
      <c r="EI295" s="9"/>
      <c r="EJ295" s="9"/>
      <c r="EK295" s="9"/>
      <c r="EL295" s="9"/>
      <c r="EM295" s="9"/>
      <c r="EN295" s="9"/>
      <c r="EO295" s="9">
        <v>8</v>
      </c>
      <c r="EP295" s="9"/>
      <c r="EQ295" s="9"/>
      <c r="ER295" s="9"/>
      <c r="ES295" s="9"/>
      <c r="ET295" s="9"/>
      <c r="EU295" s="9"/>
      <c r="EV295" s="9">
        <v>7</v>
      </c>
      <c r="EW295" s="9"/>
      <c r="EX295" s="9"/>
      <c r="EY295" s="9"/>
      <c r="EZ295" s="9"/>
      <c r="FA295" s="9"/>
      <c r="FB295" s="9"/>
      <c r="FC295" s="9"/>
      <c r="FD295" s="9"/>
      <c r="FE295" s="9"/>
      <c r="FF295" s="9"/>
      <c r="FG295" s="9"/>
      <c r="FH295" s="9"/>
      <c r="FI295" s="9"/>
      <c r="FJ295" s="9"/>
      <c r="FK295" s="9"/>
      <c r="FL295" s="9"/>
      <c r="FM295" s="9"/>
      <c r="FN295" s="9"/>
      <c r="FO295" s="9"/>
      <c r="FP295" s="9"/>
      <c r="FQ295" s="9"/>
      <c r="FR295" s="9"/>
      <c r="FS295" s="9"/>
      <c r="FT295" s="9"/>
      <c r="FU295" s="9"/>
      <c r="FV295" s="9"/>
      <c r="FW295" s="9"/>
      <c r="FX295" s="9"/>
      <c r="FY295" s="9"/>
      <c r="FZ295" s="9"/>
      <c r="GA295" s="9"/>
      <c r="GB295" s="9"/>
      <c r="GC295" s="9"/>
      <c r="GD295" s="9"/>
      <c r="GE295" s="9"/>
      <c r="GF295" s="9"/>
      <c r="GG295" s="9"/>
      <c r="GH295" s="9"/>
      <c r="GI295" s="9"/>
      <c r="GJ295" s="9"/>
      <c r="GK295" s="9"/>
      <c r="GL295" s="9"/>
      <c r="GM295" s="9"/>
      <c r="GN295" s="9"/>
      <c r="GO295" s="9"/>
      <c r="GP295" s="9"/>
      <c r="GQ295" s="9"/>
      <c r="GR295" s="9"/>
      <c r="GS295" s="9"/>
      <c r="GT295" s="9"/>
      <c r="GU295" s="9"/>
      <c r="GV295" s="9"/>
      <c r="GW295" s="9"/>
      <c r="GX295" s="9"/>
      <c r="GY295" s="9"/>
      <c r="GZ295" s="9"/>
      <c r="HA295" s="9"/>
      <c r="HB295" s="9"/>
      <c r="HC295" s="9"/>
      <c r="HD295" s="9"/>
      <c r="HE295" s="9"/>
      <c r="HF295" s="9"/>
      <c r="HG295" s="9"/>
      <c r="HH295" s="9"/>
      <c r="HI295" s="9"/>
      <c r="HJ295" s="9"/>
      <c r="HK295" s="9"/>
      <c r="HL295" s="9"/>
      <c r="HM295" s="9"/>
      <c r="HN295" s="9"/>
      <c r="HO295" s="9"/>
      <c r="HP295" s="9"/>
      <c r="HQ295" s="9"/>
      <c r="HR295" s="9"/>
      <c r="HS295" s="9"/>
      <c r="HT295" s="9"/>
      <c r="HU295" s="9"/>
      <c r="HV295" s="9"/>
      <c r="HW295" s="9"/>
      <c r="HX295" s="9"/>
      <c r="HY295" s="9"/>
      <c r="HZ295" s="9"/>
      <c r="IA295" s="9"/>
      <c r="IB295" s="9"/>
      <c r="IC295" s="9"/>
      <c r="ID295" s="9"/>
      <c r="IE295" s="9"/>
      <c r="IF295" s="9"/>
      <c r="IG295" s="9"/>
      <c r="IH295" s="9"/>
      <c r="II295" s="9"/>
      <c r="IJ295" s="9"/>
      <c r="IK295" s="9"/>
      <c r="IL295" s="9"/>
      <c r="IM295" s="9"/>
      <c r="IN295" s="9"/>
      <c r="IO295" s="9"/>
      <c r="IP295" s="9"/>
      <c r="IQ295" s="9"/>
      <c r="IR295" s="9"/>
      <c r="IS295" s="9"/>
      <c r="IT295" s="9"/>
      <c r="IU295" s="9"/>
      <c r="IV295" s="9"/>
      <c r="IW295" s="9"/>
      <c r="IX295" s="9"/>
      <c r="IY295" s="9"/>
      <c r="IZ295" s="9"/>
      <c r="JA295" s="9"/>
      <c r="JB295" s="9"/>
      <c r="JC295" s="9"/>
      <c r="JD295" s="9"/>
      <c r="JE295" s="9"/>
      <c r="JF295" s="9"/>
      <c r="JG295" s="9"/>
      <c r="JH295" s="9"/>
      <c r="JI295" s="9"/>
      <c r="JJ295" s="9"/>
      <c r="JK295" s="9"/>
      <c r="JL295" s="9"/>
      <c r="JM295" s="9"/>
      <c r="JN295" s="9"/>
      <c r="JO295" s="9"/>
      <c r="JP295" s="10" t="str">
        <f t="shared" si="4"/>
        <v>Mr Jack</v>
      </c>
    </row>
    <row r="296" spans="1:276" x14ac:dyDescent="0.25">
      <c r="A296" s="24">
        <v>295</v>
      </c>
      <c r="B296" s="14" t="s">
        <v>382</v>
      </c>
      <c r="C296" s="7">
        <f>AVERAGE(E296:JS296)</f>
        <v>7.4761904761904763</v>
      </c>
      <c r="D296" s="8">
        <f>COUNT(E296:JS296,"&gt;1")</f>
        <v>21</v>
      </c>
      <c r="E296" s="9">
        <v>9</v>
      </c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>
        <v>8</v>
      </c>
      <c r="AN296" s="9">
        <v>7</v>
      </c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>
        <v>7.5</v>
      </c>
      <c r="BE296" s="9"/>
      <c r="BF296" s="9"/>
      <c r="BG296" s="9"/>
      <c r="BH296" s="9"/>
      <c r="BI296" s="9">
        <v>7.5</v>
      </c>
      <c r="BJ296" s="9"/>
      <c r="BK296" s="9"/>
      <c r="BL296" s="9"/>
      <c r="BM296" s="9"/>
      <c r="BN296" s="9"/>
      <c r="BO296" s="9"/>
      <c r="BP296" s="9"/>
      <c r="BQ296" s="9"/>
      <c r="BR296" s="9"/>
      <c r="BS296" s="9">
        <v>6</v>
      </c>
      <c r="BT296" s="9">
        <v>8.5</v>
      </c>
      <c r="BU296" s="9">
        <v>9</v>
      </c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>
        <v>7</v>
      </c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>
        <v>9</v>
      </c>
      <c r="DV296" s="9"/>
      <c r="DW296" s="9">
        <v>9</v>
      </c>
      <c r="DX296" s="9"/>
      <c r="DY296" s="9"/>
      <c r="DZ296" s="9">
        <v>7</v>
      </c>
      <c r="EA296" s="9"/>
      <c r="EB296" s="9"/>
      <c r="EC296" s="9"/>
      <c r="ED296" s="9"/>
      <c r="EE296" s="9"/>
      <c r="EF296" s="9"/>
      <c r="EG296" s="9">
        <v>6</v>
      </c>
      <c r="EH296" s="9"/>
      <c r="EI296" s="9"/>
      <c r="EJ296" s="9"/>
      <c r="EK296" s="9"/>
      <c r="EL296" s="9"/>
      <c r="EM296" s="9"/>
      <c r="EN296" s="9"/>
      <c r="EO296" s="9"/>
      <c r="EP296" s="9"/>
      <c r="EQ296" s="9"/>
      <c r="ER296" s="9"/>
      <c r="ES296" s="9"/>
      <c r="ET296" s="9">
        <v>7</v>
      </c>
      <c r="EU296" s="9"/>
      <c r="EV296" s="9"/>
      <c r="EW296" s="9"/>
      <c r="EX296" s="9"/>
      <c r="EY296" s="9"/>
      <c r="EZ296" s="9"/>
      <c r="FA296" s="9"/>
      <c r="FB296" s="9"/>
      <c r="FC296" s="9"/>
      <c r="FD296" s="9"/>
      <c r="FE296" s="9"/>
      <c r="FF296" s="9"/>
      <c r="FG296" s="9"/>
      <c r="FH296" s="9"/>
      <c r="FI296" s="9"/>
      <c r="FJ296" s="9"/>
      <c r="FK296" s="9"/>
      <c r="FL296" s="9"/>
      <c r="FM296" s="9"/>
      <c r="FN296" s="9"/>
      <c r="FO296" s="9"/>
      <c r="FP296" s="9"/>
      <c r="FQ296" s="9"/>
      <c r="FR296" s="9"/>
      <c r="FS296" s="9"/>
      <c r="FT296" s="9"/>
      <c r="FU296" s="9">
        <v>8</v>
      </c>
      <c r="FV296" s="9"/>
      <c r="FW296" s="9"/>
      <c r="FX296" s="9"/>
      <c r="FY296" s="9"/>
      <c r="FZ296" s="9">
        <v>8</v>
      </c>
      <c r="GA296" s="9">
        <v>7.5</v>
      </c>
      <c r="GB296" s="9"/>
      <c r="GC296" s="9"/>
      <c r="GD296" s="9"/>
      <c r="GE296" s="9"/>
      <c r="GF296" s="9"/>
      <c r="GG296" s="9"/>
      <c r="GH296" s="9"/>
      <c r="GI296" s="9"/>
      <c r="GJ296" s="9"/>
      <c r="GK296" s="9"/>
      <c r="GL296" s="9"/>
      <c r="GM296" s="9"/>
      <c r="GN296" s="9"/>
      <c r="GO296" s="9"/>
      <c r="GP296" s="9"/>
      <c r="GQ296" s="9"/>
      <c r="GR296" s="9"/>
      <c r="GS296" s="9"/>
      <c r="GT296" s="9"/>
      <c r="GU296" s="9"/>
      <c r="GV296" s="9"/>
      <c r="GW296" s="9"/>
      <c r="GX296" s="9"/>
      <c r="GY296" s="9"/>
      <c r="GZ296" s="9"/>
      <c r="HA296" s="9"/>
      <c r="HB296" s="9"/>
      <c r="HC296" s="9"/>
      <c r="HD296" s="9"/>
      <c r="HE296" s="9"/>
      <c r="HF296" s="9">
        <v>7</v>
      </c>
      <c r="HG296" s="9">
        <v>7</v>
      </c>
      <c r="HH296" s="9"/>
      <c r="HI296" s="9"/>
      <c r="HJ296" s="9"/>
      <c r="HK296" s="9"/>
      <c r="HL296" s="9"/>
      <c r="HM296" s="9"/>
      <c r="HN296" s="9"/>
      <c r="HO296" s="9"/>
      <c r="HP296" s="9"/>
      <c r="HQ296" s="9"/>
      <c r="HR296" s="9"/>
      <c r="HS296" s="9"/>
      <c r="HT296" s="9"/>
      <c r="HU296" s="9"/>
      <c r="HV296" s="9"/>
      <c r="HW296" s="9"/>
      <c r="HX296" s="9"/>
      <c r="HY296" s="9"/>
      <c r="HZ296" s="9"/>
      <c r="IA296" s="9"/>
      <c r="IB296" s="9"/>
      <c r="IC296" s="9"/>
      <c r="ID296" s="9"/>
      <c r="IE296" s="9"/>
      <c r="IF296" s="9"/>
      <c r="IG296" s="9"/>
      <c r="IH296" s="9"/>
      <c r="II296" s="9"/>
      <c r="IJ296" s="9"/>
      <c r="IK296" s="9"/>
      <c r="IL296" s="9"/>
      <c r="IM296" s="9"/>
      <c r="IN296" s="9"/>
      <c r="IO296" s="9"/>
      <c r="IP296" s="9"/>
      <c r="IQ296" s="9"/>
      <c r="IR296" s="9"/>
      <c r="IS296" s="9"/>
      <c r="IT296" s="9"/>
      <c r="IU296" s="9"/>
      <c r="IV296" s="9"/>
      <c r="IW296" s="9"/>
      <c r="IX296" s="9"/>
      <c r="IY296" s="9"/>
      <c r="IZ296" s="9"/>
      <c r="JA296" s="9"/>
      <c r="JB296" s="9"/>
      <c r="JC296" s="9"/>
      <c r="JD296" s="9"/>
      <c r="JE296" s="9">
        <v>6</v>
      </c>
      <c r="JF296" s="9">
        <v>6</v>
      </c>
      <c r="JG296" s="9"/>
      <c r="JH296" s="9"/>
      <c r="JI296" s="9"/>
      <c r="JJ296" s="9"/>
      <c r="JK296" s="9"/>
      <c r="JL296" s="9"/>
      <c r="JM296" s="9"/>
      <c r="JN296" s="9"/>
      <c r="JO296" s="9"/>
      <c r="JP296" s="10" t="str">
        <f t="shared" si="4"/>
        <v>De ark is vol</v>
      </c>
    </row>
    <row r="297" spans="1:276" x14ac:dyDescent="0.25">
      <c r="A297" s="24">
        <v>296</v>
      </c>
      <c r="B297" s="14" t="s">
        <v>606</v>
      </c>
      <c r="C297" s="7">
        <f>AVERAGE(E297:JS297)</f>
        <v>7.4285714285714288</v>
      </c>
      <c r="D297" s="8">
        <f>COUNT(E297:JS297,"&gt;1")</f>
        <v>7</v>
      </c>
      <c r="E297" s="9"/>
      <c r="F297" s="9">
        <v>8</v>
      </c>
      <c r="G297" s="9">
        <v>8</v>
      </c>
      <c r="H297" s="9">
        <v>8</v>
      </c>
      <c r="I297" s="9"/>
      <c r="J297" s="9"/>
      <c r="K297" s="9"/>
      <c r="L297" s="9"/>
      <c r="M297" s="9"/>
      <c r="N297" s="9">
        <v>8</v>
      </c>
      <c r="O297" s="9">
        <v>7</v>
      </c>
      <c r="P297" s="9"/>
      <c r="Q297" s="9">
        <v>7</v>
      </c>
      <c r="R297" s="9"/>
      <c r="S297" s="9"/>
      <c r="T297" s="9"/>
      <c r="U297" s="9">
        <v>6</v>
      </c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  <c r="EM297" s="9"/>
      <c r="EN297" s="9"/>
      <c r="EO297" s="9"/>
      <c r="EP297" s="9"/>
      <c r="EQ297" s="9"/>
      <c r="ER297" s="9"/>
      <c r="ES297" s="9"/>
      <c r="ET297" s="9"/>
      <c r="EU297" s="9"/>
      <c r="EV297" s="9"/>
      <c r="EW297" s="9"/>
      <c r="EX297" s="9"/>
      <c r="EY297" s="9"/>
      <c r="EZ297" s="9"/>
      <c r="FA297" s="9"/>
      <c r="FB297" s="9"/>
      <c r="FC297" s="9"/>
      <c r="FD297" s="9"/>
      <c r="FE297" s="9"/>
      <c r="FF297" s="9"/>
      <c r="FG297" s="9"/>
      <c r="FH297" s="9"/>
      <c r="FI297" s="9"/>
      <c r="FJ297" s="9"/>
      <c r="FK297" s="9"/>
      <c r="FL297" s="9"/>
      <c r="FM297" s="9"/>
      <c r="FN297" s="9"/>
      <c r="FO297" s="9"/>
      <c r="FP297" s="9"/>
      <c r="FQ297" s="9"/>
      <c r="FR297" s="9"/>
      <c r="FS297" s="9"/>
      <c r="FT297" s="9"/>
      <c r="FU297" s="9"/>
      <c r="FV297" s="9"/>
      <c r="FW297" s="9"/>
      <c r="FX297" s="9"/>
      <c r="FY297" s="9"/>
      <c r="FZ297" s="9"/>
      <c r="GA297" s="9"/>
      <c r="GB297" s="9"/>
      <c r="GC297" s="9"/>
      <c r="GD297" s="9"/>
      <c r="GE297" s="9"/>
      <c r="GF297" s="9"/>
      <c r="GG297" s="9"/>
      <c r="GH297" s="9"/>
      <c r="GI297" s="9"/>
      <c r="GJ297" s="9"/>
      <c r="GK297" s="9"/>
      <c r="GL297" s="9"/>
      <c r="GM297" s="9"/>
      <c r="GN297" s="9"/>
      <c r="GO297" s="9"/>
      <c r="GP297" s="9"/>
      <c r="GQ297" s="9"/>
      <c r="GR297" s="9"/>
      <c r="GS297" s="9"/>
      <c r="GT297" s="9"/>
      <c r="GU297" s="9"/>
      <c r="GV297" s="9"/>
      <c r="GW297" s="9"/>
      <c r="GX297" s="9"/>
      <c r="GY297" s="9"/>
      <c r="GZ297" s="9"/>
      <c r="HA297" s="9"/>
      <c r="HB297" s="9"/>
      <c r="HC297" s="9"/>
      <c r="HD297" s="9"/>
      <c r="HE297" s="9"/>
      <c r="HF297" s="9"/>
      <c r="HG297" s="9"/>
      <c r="HH297" s="9"/>
      <c r="HI297" s="9"/>
      <c r="HJ297" s="9"/>
      <c r="HK297" s="9"/>
      <c r="HL297" s="9"/>
      <c r="HM297" s="9"/>
      <c r="HN297" s="9"/>
      <c r="HO297" s="9"/>
      <c r="HP297" s="9"/>
      <c r="HQ297" s="9"/>
      <c r="HR297" s="9"/>
      <c r="HS297" s="9"/>
      <c r="HT297" s="9"/>
      <c r="HU297" s="9"/>
      <c r="HV297" s="9"/>
      <c r="HW297" s="9"/>
      <c r="HX297" s="9"/>
      <c r="HY297" s="9"/>
      <c r="HZ297" s="9"/>
      <c r="IA297" s="9"/>
      <c r="IB297" s="9"/>
      <c r="IC297" s="9"/>
      <c r="ID297" s="9"/>
      <c r="IE297" s="9"/>
      <c r="IF297" s="9"/>
      <c r="IG297" s="9"/>
      <c r="IH297" s="9"/>
      <c r="II297" s="9"/>
      <c r="IJ297" s="9"/>
      <c r="IK297" s="9"/>
      <c r="IL297" s="9"/>
      <c r="IM297" s="9"/>
      <c r="IN297" s="9"/>
      <c r="IO297" s="9"/>
      <c r="IP297" s="9"/>
      <c r="IQ297" s="9"/>
      <c r="IR297" s="9"/>
      <c r="IS297" s="9"/>
      <c r="IT297" s="9"/>
      <c r="IU297" s="9"/>
      <c r="IV297" s="9"/>
      <c r="IW297" s="9"/>
      <c r="IX297" s="9"/>
      <c r="IY297" s="9"/>
      <c r="IZ297" s="9"/>
      <c r="JA297" s="9"/>
      <c r="JB297" s="9"/>
      <c r="JC297" s="9"/>
      <c r="JD297" s="9"/>
      <c r="JE297" s="9"/>
      <c r="JF297" s="9"/>
      <c r="JG297" s="9"/>
      <c r="JH297" s="9"/>
      <c r="JI297" s="9"/>
      <c r="JJ297" s="9"/>
      <c r="JK297" s="9"/>
      <c r="JL297" s="9"/>
      <c r="JM297" s="9"/>
      <c r="JN297" s="9"/>
      <c r="JO297" s="9"/>
      <c r="JP297" s="10" t="str">
        <f t="shared" si="4"/>
        <v>The mind</v>
      </c>
    </row>
    <row r="298" spans="1:276" x14ac:dyDescent="0.25">
      <c r="A298" s="24">
        <v>297</v>
      </c>
      <c r="B298" s="14" t="s">
        <v>272</v>
      </c>
      <c r="C298" s="7">
        <f>AVERAGE(E298:JS298)</f>
        <v>7.4285714285714288</v>
      </c>
      <c r="D298" s="8">
        <f>COUNT(E298:JS298,"&gt;1")</f>
        <v>7</v>
      </c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>
        <v>8</v>
      </c>
      <c r="DK298" s="9">
        <v>8</v>
      </c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  <c r="DZ298" s="9"/>
      <c r="EA298" s="9">
        <v>8</v>
      </c>
      <c r="EB298" s="9"/>
      <c r="EC298" s="9"/>
      <c r="ED298" s="9"/>
      <c r="EE298" s="9"/>
      <c r="EF298" s="9"/>
      <c r="EG298" s="9"/>
      <c r="EH298" s="9"/>
      <c r="EI298" s="9">
        <v>6</v>
      </c>
      <c r="EJ298" s="9">
        <v>7</v>
      </c>
      <c r="EK298" s="9"/>
      <c r="EL298" s="9"/>
      <c r="EM298" s="9"/>
      <c r="EN298" s="9"/>
      <c r="EO298" s="9"/>
      <c r="EP298" s="9"/>
      <c r="EQ298" s="9"/>
      <c r="ER298" s="9"/>
      <c r="ES298" s="9"/>
      <c r="ET298" s="9"/>
      <c r="EU298" s="9"/>
      <c r="EV298" s="9"/>
      <c r="EW298" s="9">
        <v>7</v>
      </c>
      <c r="EX298" s="9"/>
      <c r="EY298" s="9"/>
      <c r="EZ298" s="9"/>
      <c r="FA298" s="9"/>
      <c r="FB298" s="9"/>
      <c r="FC298" s="9"/>
      <c r="FD298" s="9"/>
      <c r="FE298" s="9"/>
      <c r="FF298" s="9"/>
      <c r="FG298" s="9"/>
      <c r="FH298" s="9"/>
      <c r="FI298" s="9"/>
      <c r="FJ298" s="9"/>
      <c r="FK298" s="9"/>
      <c r="FL298" s="9"/>
      <c r="FM298" s="9"/>
      <c r="FN298" s="9"/>
      <c r="FO298" s="9"/>
      <c r="FP298" s="9"/>
      <c r="FQ298" s="9"/>
      <c r="FR298" s="9"/>
      <c r="FS298" s="9"/>
      <c r="FT298" s="9"/>
      <c r="FU298" s="9"/>
      <c r="FV298" s="9"/>
      <c r="FW298" s="9"/>
      <c r="FX298" s="9"/>
      <c r="FY298" s="9"/>
      <c r="FZ298" s="9"/>
      <c r="GA298" s="9"/>
      <c r="GB298" s="9"/>
      <c r="GC298" s="9"/>
      <c r="GD298" s="9"/>
      <c r="GE298" s="9"/>
      <c r="GF298" s="9"/>
      <c r="GG298" s="9"/>
      <c r="GH298" s="9"/>
      <c r="GI298" s="9"/>
      <c r="GJ298" s="9"/>
      <c r="GK298" s="9"/>
      <c r="GL298" s="9"/>
      <c r="GM298" s="9"/>
      <c r="GN298" s="9"/>
      <c r="GO298" s="9"/>
      <c r="GP298" s="9"/>
      <c r="GQ298" s="9"/>
      <c r="GR298" s="9"/>
      <c r="GS298" s="9"/>
      <c r="GT298" s="9"/>
      <c r="GU298" s="9"/>
      <c r="GV298" s="9"/>
      <c r="GW298" s="9"/>
      <c r="GX298" s="9"/>
      <c r="GY298" s="9"/>
      <c r="GZ298" s="9"/>
      <c r="HA298" s="9"/>
      <c r="HB298" s="9"/>
      <c r="HC298" s="9"/>
      <c r="HD298" s="9"/>
      <c r="HE298" s="9"/>
      <c r="HF298" s="9"/>
      <c r="HG298" s="9"/>
      <c r="HH298" s="9"/>
      <c r="HI298" s="9"/>
      <c r="HJ298" s="9"/>
      <c r="HK298" s="9"/>
      <c r="HL298" s="9"/>
      <c r="HM298" s="9"/>
      <c r="HN298" s="9"/>
      <c r="HO298" s="9"/>
      <c r="HP298" s="9"/>
      <c r="HQ298" s="9"/>
      <c r="HR298" s="9"/>
      <c r="HS298" s="9"/>
      <c r="HT298" s="9"/>
      <c r="HU298" s="9"/>
      <c r="HV298" s="9"/>
      <c r="HW298" s="9"/>
      <c r="HX298" s="9"/>
      <c r="HY298" s="9"/>
      <c r="HZ298" s="9"/>
      <c r="IA298" s="9"/>
      <c r="IB298" s="9"/>
      <c r="IC298" s="9">
        <v>8</v>
      </c>
      <c r="ID298" s="9"/>
      <c r="IE298" s="9"/>
      <c r="IF298" s="9"/>
      <c r="IG298" s="9"/>
      <c r="IH298" s="9"/>
      <c r="II298" s="9"/>
      <c r="IJ298" s="9"/>
      <c r="IK298" s="9"/>
      <c r="IL298" s="9"/>
      <c r="IM298" s="9"/>
      <c r="IN298" s="9"/>
      <c r="IO298" s="9"/>
      <c r="IP298" s="9"/>
      <c r="IQ298" s="9"/>
      <c r="IR298" s="9"/>
      <c r="IS298" s="9"/>
      <c r="IT298" s="9"/>
      <c r="IU298" s="9"/>
      <c r="IV298" s="9"/>
      <c r="IW298" s="9"/>
      <c r="IX298" s="9"/>
      <c r="IY298" s="9"/>
      <c r="IZ298" s="9"/>
      <c r="JA298" s="9"/>
      <c r="JB298" s="9"/>
      <c r="JC298" s="9"/>
      <c r="JD298" s="9"/>
      <c r="JE298" s="9"/>
      <c r="JF298" s="9"/>
      <c r="JG298" s="9"/>
      <c r="JH298" s="9"/>
      <c r="JI298" s="9"/>
      <c r="JJ298" s="9"/>
      <c r="JK298" s="9"/>
      <c r="JL298" s="9"/>
      <c r="JM298" s="9"/>
      <c r="JN298" s="9"/>
      <c r="JO298" s="9"/>
      <c r="JP298" s="10" t="str">
        <f t="shared" si="4"/>
        <v>Shaun het schaap</v>
      </c>
    </row>
    <row r="299" spans="1:276" x14ac:dyDescent="0.25">
      <c r="A299" s="24">
        <v>298</v>
      </c>
      <c r="B299" s="14" t="s">
        <v>638</v>
      </c>
      <c r="C299" s="7">
        <f>AVERAGE(E299:JS299)</f>
        <v>7.416666666666667</v>
      </c>
      <c r="D299" s="8">
        <f>COUNT(E299:JS299,"&gt;1")</f>
        <v>6</v>
      </c>
      <c r="E299" s="9">
        <v>8</v>
      </c>
      <c r="F299" s="9">
        <v>7</v>
      </c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>
        <v>7.5</v>
      </c>
      <c r="AK299" s="9">
        <v>8.5</v>
      </c>
      <c r="AL299" s="9">
        <v>7</v>
      </c>
      <c r="AM299" s="9"/>
      <c r="AN299" s="9">
        <v>6.5</v>
      </c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  <c r="EM299" s="9"/>
      <c r="EN299" s="9"/>
      <c r="EO299" s="9"/>
      <c r="EP299" s="9"/>
      <c r="EQ299" s="9"/>
      <c r="ER299" s="9"/>
      <c r="ES299" s="9"/>
      <c r="ET299" s="9"/>
      <c r="EU299" s="9"/>
      <c r="EV299" s="9"/>
      <c r="EW299" s="9"/>
      <c r="EX299" s="9"/>
      <c r="EY299" s="9"/>
      <c r="EZ299" s="9"/>
      <c r="FA299" s="9"/>
      <c r="FB299" s="9"/>
      <c r="FC299" s="9"/>
      <c r="FD299" s="9"/>
      <c r="FE299" s="9"/>
      <c r="FF299" s="9"/>
      <c r="FG299" s="9"/>
      <c r="FH299" s="9"/>
      <c r="FI299" s="9"/>
      <c r="FJ299" s="9"/>
      <c r="FK299" s="9"/>
      <c r="FL299" s="9"/>
      <c r="FM299" s="9"/>
      <c r="FN299" s="9"/>
      <c r="FO299" s="9"/>
      <c r="FP299" s="9"/>
      <c r="FQ299" s="9"/>
      <c r="FR299" s="9"/>
      <c r="FS299" s="9"/>
      <c r="FT299" s="9"/>
      <c r="FU299" s="9"/>
      <c r="FV299" s="9"/>
      <c r="FW299" s="9"/>
      <c r="FX299" s="9"/>
      <c r="FY299" s="9"/>
      <c r="FZ299" s="9"/>
      <c r="GA299" s="9"/>
      <c r="GB299" s="9"/>
      <c r="GC299" s="9"/>
      <c r="GD299" s="9"/>
      <c r="GE299" s="9"/>
      <c r="GF299" s="9"/>
      <c r="GG299" s="9"/>
      <c r="GH299" s="9"/>
      <c r="GI299" s="9"/>
      <c r="GJ299" s="9"/>
      <c r="GK299" s="9"/>
      <c r="GL299" s="9"/>
      <c r="GM299" s="9"/>
      <c r="GN299" s="9"/>
      <c r="GO299" s="9"/>
      <c r="GP299" s="9"/>
      <c r="GQ299" s="9"/>
      <c r="GR299" s="9"/>
      <c r="GS299" s="9"/>
      <c r="GT299" s="9"/>
      <c r="GU299" s="9"/>
      <c r="GV299" s="9"/>
      <c r="GW299" s="9"/>
      <c r="GX299" s="9"/>
      <c r="GY299" s="9"/>
      <c r="GZ299" s="9"/>
      <c r="HA299" s="9"/>
      <c r="HB299" s="9"/>
      <c r="HC299" s="9"/>
      <c r="HD299" s="9"/>
      <c r="HE299" s="9"/>
      <c r="HF299" s="9"/>
      <c r="HG299" s="9"/>
      <c r="HH299" s="9"/>
      <c r="HI299" s="9"/>
      <c r="HJ299" s="9"/>
      <c r="HK299" s="9"/>
      <c r="HL299" s="9"/>
      <c r="HM299" s="9"/>
      <c r="HN299" s="9"/>
      <c r="HO299" s="9"/>
      <c r="HP299" s="9"/>
      <c r="HQ299" s="9"/>
      <c r="HR299" s="9"/>
      <c r="HS299" s="9"/>
      <c r="HT299" s="9"/>
      <c r="HU299" s="9"/>
      <c r="HV299" s="9"/>
      <c r="HW299" s="9"/>
      <c r="HX299" s="9"/>
      <c r="HY299" s="9"/>
      <c r="HZ299" s="9"/>
      <c r="IA299" s="9"/>
      <c r="IB299" s="9"/>
      <c r="IC299" s="9"/>
      <c r="ID299" s="9"/>
      <c r="IE299" s="9"/>
      <c r="IF299" s="9"/>
      <c r="IG299" s="9"/>
      <c r="IH299" s="9"/>
      <c r="II299" s="9"/>
      <c r="IJ299" s="9"/>
      <c r="IK299" s="9"/>
      <c r="IL299" s="9"/>
      <c r="IM299" s="9"/>
      <c r="IN299" s="9"/>
      <c r="IO299" s="9"/>
      <c r="IP299" s="9"/>
      <c r="IQ299" s="9"/>
      <c r="IR299" s="9"/>
      <c r="IS299" s="9"/>
      <c r="IT299" s="9"/>
      <c r="IU299" s="9"/>
      <c r="IV299" s="9"/>
      <c r="IW299" s="9"/>
      <c r="IX299" s="9"/>
      <c r="IY299" s="9"/>
      <c r="IZ299" s="9"/>
      <c r="JA299" s="9"/>
      <c r="JB299" s="9"/>
      <c r="JC299" s="9"/>
      <c r="JD299" s="9"/>
      <c r="JE299" s="9"/>
      <c r="JF299" s="9"/>
      <c r="JG299" s="9"/>
      <c r="JH299" s="9"/>
      <c r="JI299" s="9"/>
      <c r="JJ299" s="9"/>
      <c r="JK299" s="9"/>
      <c r="JL299" s="9"/>
      <c r="JM299" s="9"/>
      <c r="JN299" s="9"/>
      <c r="JO299" s="9"/>
      <c r="JP299" s="10" t="str">
        <f t="shared" si="4"/>
        <v>Mercado</v>
      </c>
    </row>
    <row r="300" spans="1:276" x14ac:dyDescent="0.25">
      <c r="A300" s="24">
        <v>299</v>
      </c>
      <c r="B300" s="14" t="s">
        <v>298</v>
      </c>
      <c r="C300" s="7">
        <f>AVERAGE(E300:JS300)</f>
        <v>7.416666666666667</v>
      </c>
      <c r="D300" s="8">
        <f>COUNT(E300:JS300,"&gt;1")</f>
        <v>6</v>
      </c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>
        <v>7.5</v>
      </c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>
        <v>8</v>
      </c>
      <c r="DK300" s="9">
        <v>7</v>
      </c>
      <c r="DL300" s="9"/>
      <c r="DM300" s="9"/>
      <c r="DN300" s="9"/>
      <c r="DO300" s="9"/>
      <c r="DP300" s="9"/>
      <c r="DQ300" s="9"/>
      <c r="DR300" s="9">
        <v>7</v>
      </c>
      <c r="DS300" s="9">
        <v>8</v>
      </c>
      <c r="DT300" s="9">
        <v>7</v>
      </c>
      <c r="DU300" s="9"/>
      <c r="DV300" s="9"/>
      <c r="DW300" s="9"/>
      <c r="DX300" s="9"/>
      <c r="DY300" s="9"/>
      <c r="DZ300" s="9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  <c r="EM300" s="9"/>
      <c r="EN300" s="9"/>
      <c r="EO300" s="9"/>
      <c r="EP300" s="9"/>
      <c r="EQ300" s="9"/>
      <c r="ER300" s="9"/>
      <c r="ES300" s="9"/>
      <c r="ET300" s="9"/>
      <c r="EU300" s="9"/>
      <c r="EV300" s="9"/>
      <c r="EW300" s="9"/>
      <c r="EX300" s="9"/>
      <c r="EY300" s="9"/>
      <c r="EZ300" s="9"/>
      <c r="FA300" s="9"/>
      <c r="FB300" s="9"/>
      <c r="FC300" s="9"/>
      <c r="FD300" s="9"/>
      <c r="FE300" s="9"/>
      <c r="FF300" s="9"/>
      <c r="FG300" s="9"/>
      <c r="FH300" s="9"/>
      <c r="FI300" s="9"/>
      <c r="FJ300" s="9"/>
      <c r="FK300" s="9"/>
      <c r="FL300" s="9"/>
      <c r="FM300" s="9"/>
      <c r="FN300" s="9"/>
      <c r="FO300" s="9"/>
      <c r="FP300" s="9"/>
      <c r="FQ300" s="9"/>
      <c r="FR300" s="9"/>
      <c r="FS300" s="9"/>
      <c r="FT300" s="9"/>
      <c r="FU300" s="9"/>
      <c r="FV300" s="9"/>
      <c r="FW300" s="9"/>
      <c r="FX300" s="9"/>
      <c r="FY300" s="9"/>
      <c r="FZ300" s="9"/>
      <c r="GA300" s="9"/>
      <c r="GB300" s="9"/>
      <c r="GC300" s="9"/>
      <c r="GD300" s="9"/>
      <c r="GE300" s="9"/>
      <c r="GF300" s="9"/>
      <c r="GG300" s="9"/>
      <c r="GH300" s="9"/>
      <c r="GI300" s="9"/>
      <c r="GJ300" s="9"/>
      <c r="GK300" s="9"/>
      <c r="GL300" s="9"/>
      <c r="GM300" s="9"/>
      <c r="GN300" s="9"/>
      <c r="GO300" s="9"/>
      <c r="GP300" s="9"/>
      <c r="GQ300" s="9"/>
      <c r="GR300" s="9"/>
      <c r="GS300" s="9"/>
      <c r="GT300" s="9"/>
      <c r="GU300" s="9"/>
      <c r="GV300" s="9"/>
      <c r="GW300" s="9"/>
      <c r="GX300" s="9"/>
      <c r="GY300" s="9"/>
      <c r="GZ300" s="9"/>
      <c r="HA300" s="9"/>
      <c r="HB300" s="9"/>
      <c r="HC300" s="9"/>
      <c r="HD300" s="9"/>
      <c r="HE300" s="9"/>
      <c r="HF300" s="9"/>
      <c r="HG300" s="9"/>
      <c r="HH300" s="9"/>
      <c r="HI300" s="9"/>
      <c r="HJ300" s="9"/>
      <c r="HK300" s="9"/>
      <c r="HL300" s="9"/>
      <c r="HM300" s="9"/>
      <c r="HN300" s="9"/>
      <c r="HO300" s="9"/>
      <c r="HP300" s="9"/>
      <c r="HQ300" s="9"/>
      <c r="HR300" s="9"/>
      <c r="HS300" s="9"/>
      <c r="HT300" s="9"/>
      <c r="HU300" s="9"/>
      <c r="HV300" s="9"/>
      <c r="HW300" s="9"/>
      <c r="HX300" s="9"/>
      <c r="HY300" s="9"/>
      <c r="HZ300" s="9"/>
      <c r="IA300" s="9"/>
      <c r="IB300" s="9"/>
      <c r="IC300" s="9"/>
      <c r="ID300" s="9"/>
      <c r="IE300" s="9"/>
      <c r="IF300" s="9"/>
      <c r="IG300" s="9"/>
      <c r="IH300" s="9"/>
      <c r="II300" s="9"/>
      <c r="IJ300" s="9"/>
      <c r="IK300" s="9"/>
      <c r="IL300" s="9"/>
      <c r="IM300" s="9"/>
      <c r="IN300" s="9"/>
      <c r="IO300" s="9"/>
      <c r="IP300" s="9"/>
      <c r="IQ300" s="9"/>
      <c r="IR300" s="9"/>
      <c r="IS300" s="9"/>
      <c r="IT300" s="9"/>
      <c r="IU300" s="9"/>
      <c r="IV300" s="9"/>
      <c r="IW300" s="9"/>
      <c r="IX300" s="9"/>
      <c r="IY300" s="9"/>
      <c r="IZ300" s="9"/>
      <c r="JA300" s="9"/>
      <c r="JB300" s="9"/>
      <c r="JC300" s="9"/>
      <c r="JD300" s="9"/>
      <c r="JE300" s="9"/>
      <c r="JF300" s="9"/>
      <c r="JG300" s="9"/>
      <c r="JH300" s="9"/>
      <c r="JI300" s="9"/>
      <c r="JJ300" s="9"/>
      <c r="JK300" s="9"/>
      <c r="JL300" s="9"/>
      <c r="JM300" s="9"/>
      <c r="JN300" s="9"/>
      <c r="JO300" s="9"/>
      <c r="JP300" s="10" t="str">
        <f t="shared" si="4"/>
        <v>Jackal &amp; high</v>
      </c>
    </row>
    <row r="301" spans="1:276" ht="10.199999999999999" x14ac:dyDescent="0.2">
      <c r="A301" s="24">
        <v>300</v>
      </c>
      <c r="B301" s="6" t="s">
        <v>153</v>
      </c>
      <c r="C301" s="7">
        <f>AVERAGE(E301:JS301)</f>
        <v>7.416666666666667</v>
      </c>
      <c r="D301" s="8">
        <f>COUNT(E301:JS301,"&gt;1")</f>
        <v>6</v>
      </c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>
        <v>8</v>
      </c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>
        <v>7</v>
      </c>
      <c r="BT301" s="9">
        <v>7</v>
      </c>
      <c r="BU301" s="9">
        <v>8.5</v>
      </c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9"/>
      <c r="DY301" s="9"/>
      <c r="DZ301" s="9"/>
      <c r="EA301" s="9"/>
      <c r="EB301" s="9"/>
      <c r="EC301" s="9"/>
      <c r="ED301" s="9"/>
      <c r="EE301" s="9"/>
      <c r="EF301" s="9"/>
      <c r="EG301" s="9"/>
      <c r="EH301" s="9"/>
      <c r="EI301" s="9"/>
      <c r="EJ301" s="9"/>
      <c r="EK301" s="9"/>
      <c r="EL301" s="9"/>
      <c r="EM301" s="9"/>
      <c r="EN301" s="9"/>
      <c r="EO301" s="9"/>
      <c r="EP301" s="9"/>
      <c r="EQ301" s="9"/>
      <c r="ER301" s="9"/>
      <c r="ES301" s="9">
        <v>7</v>
      </c>
      <c r="ET301" s="9"/>
      <c r="EU301" s="9"/>
      <c r="EV301" s="9"/>
      <c r="EW301" s="9"/>
      <c r="EX301" s="9"/>
      <c r="EY301" s="9"/>
      <c r="EZ301" s="9"/>
      <c r="FA301" s="9"/>
      <c r="FB301" s="9"/>
      <c r="FC301" s="9"/>
      <c r="FD301" s="9"/>
      <c r="FE301" s="9"/>
      <c r="FF301" s="9"/>
      <c r="FG301" s="9"/>
      <c r="FH301" s="9"/>
      <c r="FI301" s="9"/>
      <c r="FJ301" s="9"/>
      <c r="FK301" s="9"/>
      <c r="FL301" s="9"/>
      <c r="FM301" s="9"/>
      <c r="FN301" s="9"/>
      <c r="FO301" s="9"/>
      <c r="FP301" s="9"/>
      <c r="FQ301" s="9"/>
      <c r="FR301" s="9"/>
      <c r="FS301" s="9"/>
      <c r="FT301" s="9"/>
      <c r="FU301" s="9"/>
      <c r="FV301" s="9"/>
      <c r="FW301" s="9"/>
      <c r="FX301" s="9"/>
      <c r="FY301" s="9"/>
      <c r="FZ301" s="9"/>
      <c r="GA301" s="9"/>
      <c r="GB301" s="9"/>
      <c r="GC301" s="9"/>
      <c r="GD301" s="9"/>
      <c r="GE301" s="9"/>
      <c r="GF301" s="9"/>
      <c r="GG301" s="9"/>
      <c r="GH301" s="9"/>
      <c r="GI301" s="9"/>
      <c r="GJ301" s="9"/>
      <c r="GK301" s="9"/>
      <c r="GL301" s="9"/>
      <c r="GM301" s="9"/>
      <c r="GN301" s="9"/>
      <c r="GO301" s="9"/>
      <c r="GP301" s="9"/>
      <c r="GQ301" s="9"/>
      <c r="GR301" s="9"/>
      <c r="GS301" s="9"/>
      <c r="GT301" s="9"/>
      <c r="GU301" s="9"/>
      <c r="GV301" s="9"/>
      <c r="GW301" s="9"/>
      <c r="GX301" s="9"/>
      <c r="GY301" s="9"/>
      <c r="GZ301" s="9"/>
      <c r="HA301" s="9"/>
      <c r="HB301" s="9"/>
      <c r="HC301" s="9"/>
      <c r="HD301" s="9"/>
      <c r="HE301" s="9"/>
      <c r="HF301" s="9"/>
      <c r="HG301" s="9"/>
      <c r="HH301" s="9"/>
      <c r="HI301" s="9"/>
      <c r="HJ301" s="9"/>
      <c r="HK301" s="9"/>
      <c r="HL301" s="9"/>
      <c r="HM301" s="9"/>
      <c r="HN301" s="9"/>
      <c r="HO301" s="9"/>
      <c r="HP301" s="9"/>
      <c r="HQ301" s="9"/>
      <c r="HR301" s="9"/>
      <c r="HS301" s="9"/>
      <c r="HT301" s="9"/>
      <c r="HU301" s="9"/>
      <c r="HV301" s="9"/>
      <c r="HW301" s="9"/>
      <c r="HX301" s="9"/>
      <c r="HY301" s="9"/>
      <c r="HZ301" s="9"/>
      <c r="IA301" s="9"/>
      <c r="IB301" s="9">
        <v>7</v>
      </c>
      <c r="IC301" s="9"/>
      <c r="ID301" s="9"/>
      <c r="IE301" s="9"/>
      <c r="IF301" s="9"/>
      <c r="IG301" s="9"/>
      <c r="IH301" s="9"/>
      <c r="II301" s="9"/>
      <c r="IJ301" s="9"/>
      <c r="IK301" s="9"/>
      <c r="IL301" s="9"/>
      <c r="IM301" s="9"/>
      <c r="IN301" s="9"/>
      <c r="IO301" s="9"/>
      <c r="IP301" s="9"/>
      <c r="IQ301" s="9"/>
      <c r="IR301" s="9"/>
      <c r="IS301" s="9"/>
      <c r="IT301" s="9"/>
      <c r="IU301" s="9"/>
      <c r="IV301" s="9"/>
      <c r="IW301" s="9"/>
      <c r="IX301" s="9"/>
      <c r="IY301" s="9"/>
      <c r="IZ301" s="9"/>
      <c r="JA301" s="9"/>
      <c r="JB301" s="9"/>
      <c r="JC301" s="9"/>
      <c r="JD301" s="9"/>
      <c r="JE301" s="9"/>
      <c r="JF301" s="9"/>
      <c r="JG301" s="9"/>
      <c r="JH301" s="9"/>
      <c r="JI301" s="9"/>
      <c r="JJ301" s="9"/>
      <c r="JK301" s="9"/>
      <c r="JL301" s="9"/>
      <c r="JM301" s="9"/>
      <c r="JN301" s="9"/>
      <c r="JO301" s="9"/>
      <c r="JP301" s="10" t="str">
        <f t="shared" si="4"/>
        <v>Basari</v>
      </c>
    </row>
    <row r="302" spans="1:276" ht="10.199999999999999" x14ac:dyDescent="0.2">
      <c r="A302" s="24">
        <v>301</v>
      </c>
      <c r="B302" s="6" t="s">
        <v>95</v>
      </c>
      <c r="C302" s="7">
        <f>AVERAGE(E302:JS302)</f>
        <v>7.4107142857142856</v>
      </c>
      <c r="D302" s="8">
        <f>COUNT(E302:JS302,"&gt;1")</f>
        <v>28</v>
      </c>
      <c r="E302" s="9">
        <v>8</v>
      </c>
      <c r="F302" s="9">
        <v>7.5</v>
      </c>
      <c r="G302" s="9">
        <v>8</v>
      </c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>
        <v>7</v>
      </c>
      <c r="AD302" s="9">
        <v>8</v>
      </c>
      <c r="AE302" s="9">
        <v>7</v>
      </c>
      <c r="AF302" s="9"/>
      <c r="AG302" s="9"/>
      <c r="AH302" s="9"/>
      <c r="AI302" s="9"/>
      <c r="AJ302" s="9"/>
      <c r="AK302" s="9"/>
      <c r="AL302" s="9"/>
      <c r="AM302" s="9">
        <v>8</v>
      </c>
      <c r="AN302" s="9">
        <v>7.5</v>
      </c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>
        <v>5</v>
      </c>
      <c r="BD302" s="9"/>
      <c r="BE302" s="9"/>
      <c r="BF302" s="9"/>
      <c r="BG302" s="9"/>
      <c r="BH302" s="9"/>
      <c r="BI302" s="9">
        <v>7</v>
      </c>
      <c r="BJ302" s="9">
        <v>6</v>
      </c>
      <c r="BK302" s="9">
        <v>6</v>
      </c>
      <c r="BL302" s="9">
        <v>7</v>
      </c>
      <c r="BM302" s="9"/>
      <c r="BN302" s="9"/>
      <c r="BO302" s="9"/>
      <c r="BP302" s="9"/>
      <c r="BQ302" s="9">
        <v>7</v>
      </c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>
        <v>7</v>
      </c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>
        <v>6</v>
      </c>
      <c r="EA302" s="9"/>
      <c r="EB302" s="9"/>
      <c r="EC302" s="9"/>
      <c r="ED302" s="9"/>
      <c r="EE302" s="9"/>
      <c r="EF302" s="9"/>
      <c r="EG302" s="9"/>
      <c r="EH302" s="9">
        <v>8</v>
      </c>
      <c r="EI302" s="9"/>
      <c r="EJ302" s="9"/>
      <c r="EK302" s="9"/>
      <c r="EL302" s="9"/>
      <c r="EM302" s="9"/>
      <c r="EN302" s="9"/>
      <c r="EO302" s="9"/>
      <c r="EP302" s="9"/>
      <c r="EQ302" s="9">
        <v>8</v>
      </c>
      <c r="ER302" s="9"/>
      <c r="ES302" s="9"/>
      <c r="ET302" s="9">
        <v>9</v>
      </c>
      <c r="EU302" s="9"/>
      <c r="EV302" s="9"/>
      <c r="EW302" s="9"/>
      <c r="EX302" s="9"/>
      <c r="EY302" s="9"/>
      <c r="EZ302" s="9"/>
      <c r="FA302" s="9"/>
      <c r="FB302" s="9"/>
      <c r="FC302" s="9"/>
      <c r="FD302" s="9"/>
      <c r="FE302" s="9"/>
      <c r="FF302" s="9"/>
      <c r="FG302" s="9"/>
      <c r="FH302" s="9"/>
      <c r="FI302" s="9"/>
      <c r="FJ302" s="9"/>
      <c r="FK302" s="9"/>
      <c r="FL302" s="9"/>
      <c r="FM302" s="9"/>
      <c r="FN302" s="9"/>
      <c r="FO302" s="9"/>
      <c r="FP302" s="9"/>
      <c r="FQ302" s="9"/>
      <c r="FR302" s="9"/>
      <c r="FS302" s="9"/>
      <c r="FT302" s="9"/>
      <c r="FU302" s="9"/>
      <c r="FV302" s="9"/>
      <c r="FW302" s="9"/>
      <c r="FX302" s="9"/>
      <c r="FY302" s="9"/>
      <c r="FZ302" s="9"/>
      <c r="GA302" s="9"/>
      <c r="GB302" s="9"/>
      <c r="GC302" s="9"/>
      <c r="GD302" s="9"/>
      <c r="GE302" s="9"/>
      <c r="GF302" s="9"/>
      <c r="GG302" s="9"/>
      <c r="GH302" s="9"/>
      <c r="GI302" s="9"/>
      <c r="GJ302" s="9"/>
      <c r="GK302" s="9"/>
      <c r="GL302" s="9"/>
      <c r="GM302" s="9"/>
      <c r="GN302" s="9"/>
      <c r="GO302" s="9"/>
      <c r="GP302" s="9"/>
      <c r="GQ302" s="9"/>
      <c r="GR302" s="9"/>
      <c r="GS302" s="9"/>
      <c r="GT302" s="9"/>
      <c r="GU302" s="9"/>
      <c r="GV302" s="9"/>
      <c r="GW302" s="9"/>
      <c r="GX302" s="9"/>
      <c r="GY302" s="9"/>
      <c r="GZ302" s="9"/>
      <c r="HA302" s="9"/>
      <c r="HB302" s="9"/>
      <c r="HC302" s="9"/>
      <c r="HD302" s="9">
        <v>8</v>
      </c>
      <c r="HE302" s="9"/>
      <c r="HF302" s="9">
        <v>9</v>
      </c>
      <c r="HG302" s="9">
        <v>7</v>
      </c>
      <c r="HH302" s="9"/>
      <c r="HI302" s="9"/>
      <c r="HJ302" s="9">
        <v>7</v>
      </c>
      <c r="HK302" s="9"/>
      <c r="HL302" s="9"/>
      <c r="HM302" s="9"/>
      <c r="HN302" s="9"/>
      <c r="HO302" s="9">
        <v>9</v>
      </c>
      <c r="HP302" s="9">
        <v>9</v>
      </c>
      <c r="HQ302" s="9"/>
      <c r="HR302" s="9"/>
      <c r="HS302" s="9"/>
      <c r="HT302" s="9"/>
      <c r="HU302" s="9"/>
      <c r="HV302" s="9"/>
      <c r="HW302" s="9"/>
      <c r="HX302" s="9"/>
      <c r="HY302" s="9"/>
      <c r="HZ302" s="9"/>
      <c r="IA302" s="9"/>
      <c r="IB302" s="9">
        <v>7</v>
      </c>
      <c r="IC302" s="9"/>
      <c r="ID302" s="9"/>
      <c r="IE302" s="9"/>
      <c r="IF302" s="9"/>
      <c r="IG302" s="9"/>
      <c r="IH302" s="9"/>
      <c r="II302" s="9"/>
      <c r="IJ302" s="9"/>
      <c r="IK302" s="9">
        <v>6</v>
      </c>
      <c r="IL302" s="9">
        <v>8.5</v>
      </c>
      <c r="IM302" s="9"/>
      <c r="IN302" s="9"/>
      <c r="IO302" s="9"/>
      <c r="IP302" s="9"/>
      <c r="IQ302" s="9"/>
      <c r="IR302" s="9"/>
      <c r="IS302" s="9"/>
      <c r="IT302" s="9"/>
      <c r="IU302" s="9"/>
      <c r="IV302" s="9"/>
      <c r="IW302" s="9"/>
      <c r="IX302" s="9"/>
      <c r="IY302" s="9"/>
      <c r="IZ302" s="9"/>
      <c r="JA302" s="9"/>
      <c r="JB302" s="9"/>
      <c r="JC302" s="9"/>
      <c r="JD302" s="9"/>
      <c r="JE302" s="9"/>
      <c r="JF302" s="9"/>
      <c r="JG302" s="9"/>
      <c r="JH302" s="9"/>
      <c r="JI302" s="9"/>
      <c r="JJ302" s="9"/>
      <c r="JK302" s="9"/>
      <c r="JL302" s="9"/>
      <c r="JM302" s="9"/>
      <c r="JN302" s="9"/>
      <c r="JO302" s="9"/>
      <c r="JP302" s="10" t="str">
        <f t="shared" si="4"/>
        <v>Caprice</v>
      </c>
    </row>
    <row r="303" spans="1:276" ht="10.199999999999999" x14ac:dyDescent="0.2">
      <c r="A303" s="24">
        <v>302</v>
      </c>
      <c r="B303" s="6" t="s">
        <v>98</v>
      </c>
      <c r="C303" s="7">
        <f>AVERAGE(E303:JS303)</f>
        <v>7.4</v>
      </c>
      <c r="D303" s="8">
        <f>COUNT(E303:JS303,"&gt;1")</f>
        <v>45</v>
      </c>
      <c r="E303" s="9">
        <v>7.5</v>
      </c>
      <c r="F303" s="9">
        <v>9</v>
      </c>
      <c r="G303" s="9"/>
      <c r="H303" s="9"/>
      <c r="I303" s="9"/>
      <c r="J303" s="9"/>
      <c r="K303" s="9"/>
      <c r="L303" s="9"/>
      <c r="M303" s="9">
        <v>9</v>
      </c>
      <c r="N303" s="9"/>
      <c r="O303" s="9">
        <v>8</v>
      </c>
      <c r="P303" s="9"/>
      <c r="Q303" s="9"/>
      <c r="R303" s="9"/>
      <c r="S303" s="9"/>
      <c r="T303" s="9"/>
      <c r="U303" s="9"/>
      <c r="V303" s="9"/>
      <c r="W303" s="9"/>
      <c r="X303" s="9">
        <v>3</v>
      </c>
      <c r="Y303" s="9">
        <v>6</v>
      </c>
      <c r="Z303" s="9"/>
      <c r="AA303" s="9"/>
      <c r="AB303" s="9"/>
      <c r="AC303" s="9">
        <v>4</v>
      </c>
      <c r="AD303" s="9">
        <v>3</v>
      </c>
      <c r="AE303" s="9"/>
      <c r="AF303" s="9"/>
      <c r="AG303" s="9"/>
      <c r="AH303" s="9"/>
      <c r="AI303" s="9"/>
      <c r="AJ303" s="9">
        <v>7</v>
      </c>
      <c r="AK303" s="9"/>
      <c r="AL303" s="9">
        <v>7.5</v>
      </c>
      <c r="AM303" s="9">
        <v>8</v>
      </c>
      <c r="AN303" s="9">
        <v>7.5</v>
      </c>
      <c r="AO303" s="9"/>
      <c r="AP303" s="9">
        <v>3</v>
      </c>
      <c r="AQ303" s="9">
        <v>6</v>
      </c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>
        <v>4</v>
      </c>
      <c r="BK303" s="9"/>
      <c r="BL303" s="9"/>
      <c r="BM303" s="9"/>
      <c r="BN303" s="9"/>
      <c r="BO303" s="9"/>
      <c r="BP303" s="9"/>
      <c r="BQ303" s="9">
        <v>5</v>
      </c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>
        <v>9</v>
      </c>
      <c r="CI303" s="9">
        <v>9</v>
      </c>
      <c r="CJ303" s="9">
        <v>8</v>
      </c>
      <c r="CK303" s="9">
        <v>8</v>
      </c>
      <c r="CL303" s="9"/>
      <c r="CM303" s="9"/>
      <c r="CN303" s="9"/>
      <c r="CO303" s="9"/>
      <c r="CP303" s="9">
        <v>9</v>
      </c>
      <c r="CQ303" s="9">
        <v>9.5</v>
      </c>
      <c r="CR303" s="9">
        <v>9</v>
      </c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>
        <v>7</v>
      </c>
      <c r="DV303" s="9"/>
      <c r="DW303" s="9">
        <v>9</v>
      </c>
      <c r="DX303" s="9">
        <v>8</v>
      </c>
      <c r="DY303" s="9">
        <v>7</v>
      </c>
      <c r="DZ303" s="9">
        <v>8</v>
      </c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9"/>
      <c r="EO303" s="9"/>
      <c r="EP303" s="9"/>
      <c r="EQ303" s="9"/>
      <c r="ER303" s="9"/>
      <c r="ES303" s="9"/>
      <c r="ET303" s="9">
        <v>8.5</v>
      </c>
      <c r="EU303" s="9"/>
      <c r="EV303" s="9"/>
      <c r="EW303" s="9"/>
      <c r="EX303" s="9"/>
      <c r="EY303" s="9"/>
      <c r="EZ303" s="9"/>
      <c r="FA303" s="9"/>
      <c r="FB303" s="9"/>
      <c r="FC303" s="9"/>
      <c r="FD303" s="9"/>
      <c r="FE303" s="9"/>
      <c r="FF303" s="9"/>
      <c r="FG303" s="9"/>
      <c r="FH303" s="9"/>
      <c r="FI303" s="9"/>
      <c r="FJ303" s="9"/>
      <c r="FK303" s="9"/>
      <c r="FL303" s="9"/>
      <c r="FM303" s="9"/>
      <c r="FN303" s="9"/>
      <c r="FO303" s="9"/>
      <c r="FP303" s="9">
        <v>9.5</v>
      </c>
      <c r="FQ303" s="9"/>
      <c r="FR303" s="9">
        <v>8</v>
      </c>
      <c r="FS303" s="9"/>
      <c r="FT303" s="9"/>
      <c r="FU303" s="9">
        <v>4</v>
      </c>
      <c r="FV303" s="9"/>
      <c r="FW303" s="9"/>
      <c r="FX303" s="9"/>
      <c r="FY303" s="9"/>
      <c r="FZ303" s="9"/>
      <c r="GA303" s="9"/>
      <c r="GB303" s="9"/>
      <c r="GC303" s="9"/>
      <c r="GD303" s="9"/>
      <c r="GE303" s="9"/>
      <c r="GF303" s="9"/>
      <c r="GG303" s="9"/>
      <c r="GH303" s="9"/>
      <c r="GI303" s="9"/>
      <c r="GJ303" s="9"/>
      <c r="GK303" s="9"/>
      <c r="GL303" s="9"/>
      <c r="GM303" s="9"/>
      <c r="GN303" s="9">
        <v>8.5</v>
      </c>
      <c r="GO303" s="9"/>
      <c r="GP303" s="9"/>
      <c r="GQ303" s="9">
        <v>8</v>
      </c>
      <c r="GR303" s="9"/>
      <c r="GS303" s="9">
        <v>7.5</v>
      </c>
      <c r="GT303" s="9"/>
      <c r="GU303" s="9"/>
      <c r="GV303" s="9"/>
      <c r="GW303" s="9"/>
      <c r="GX303" s="9"/>
      <c r="GY303" s="9"/>
      <c r="GZ303" s="9"/>
      <c r="HA303" s="9"/>
      <c r="HB303" s="9"/>
      <c r="HC303" s="9"/>
      <c r="HD303" s="9">
        <v>9</v>
      </c>
      <c r="HE303" s="9"/>
      <c r="HF303" s="9">
        <v>8</v>
      </c>
      <c r="HG303" s="9">
        <v>9</v>
      </c>
      <c r="HH303" s="9">
        <v>8</v>
      </c>
      <c r="HI303" s="9"/>
      <c r="HJ303" s="9">
        <v>8</v>
      </c>
      <c r="HK303" s="9"/>
      <c r="HL303" s="9"/>
      <c r="HM303" s="9"/>
      <c r="HN303" s="9">
        <v>9</v>
      </c>
      <c r="HO303" s="9"/>
      <c r="HP303" s="9"/>
      <c r="HQ303" s="9"/>
      <c r="HR303" s="9"/>
      <c r="HS303" s="9"/>
      <c r="HT303" s="9"/>
      <c r="HU303" s="9"/>
      <c r="HV303" s="9"/>
      <c r="HW303" s="9"/>
      <c r="HX303" s="9"/>
      <c r="HY303" s="9">
        <v>7</v>
      </c>
      <c r="HZ303" s="9"/>
      <c r="IA303" s="9"/>
      <c r="IB303" s="9">
        <v>8.5</v>
      </c>
      <c r="IC303" s="9"/>
      <c r="ID303" s="9"/>
      <c r="IE303" s="9"/>
      <c r="IF303" s="9"/>
      <c r="IG303" s="9"/>
      <c r="IH303" s="9"/>
      <c r="II303" s="9"/>
      <c r="IJ303" s="9"/>
      <c r="IK303" s="9"/>
      <c r="IL303" s="9"/>
      <c r="IM303" s="9"/>
      <c r="IN303" s="9"/>
      <c r="IO303" s="9"/>
      <c r="IP303" s="9"/>
      <c r="IQ303" s="9"/>
      <c r="IR303" s="9"/>
      <c r="IS303" s="9"/>
      <c r="IT303" s="9"/>
      <c r="IU303" s="9"/>
      <c r="IV303" s="9"/>
      <c r="IW303" s="9"/>
      <c r="IX303" s="9"/>
      <c r="IY303" s="9"/>
      <c r="IZ303" s="9"/>
      <c r="JA303" s="9"/>
      <c r="JB303" s="9"/>
      <c r="JC303" s="9"/>
      <c r="JD303" s="9"/>
      <c r="JE303" s="9">
        <v>7</v>
      </c>
      <c r="JF303" s="9">
        <v>7.5</v>
      </c>
      <c r="JG303" s="9"/>
      <c r="JH303" s="9"/>
      <c r="JI303" s="9"/>
      <c r="JJ303" s="9"/>
      <c r="JK303" s="9"/>
      <c r="JL303" s="9"/>
      <c r="JM303" s="9"/>
      <c r="JN303" s="9"/>
      <c r="JO303" s="9"/>
      <c r="JP303" s="10" t="str">
        <f t="shared" si="4"/>
        <v>Guillotine</v>
      </c>
    </row>
    <row r="304" spans="1:276" x14ac:dyDescent="0.25">
      <c r="A304" s="24">
        <v>303</v>
      </c>
      <c r="B304" s="14" t="s">
        <v>260</v>
      </c>
      <c r="C304" s="7">
        <f>AVERAGE(E304:JS304)</f>
        <v>7.4</v>
      </c>
      <c r="D304" s="8">
        <f>COUNT(E304:JS304,"&gt;1")</f>
        <v>40</v>
      </c>
      <c r="E304" s="9">
        <v>8</v>
      </c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>
        <v>3</v>
      </c>
      <c r="AI304" s="9"/>
      <c r="AJ304" s="9"/>
      <c r="AK304" s="9"/>
      <c r="AL304" s="9"/>
      <c r="AM304" s="9">
        <v>7.5</v>
      </c>
      <c r="AN304" s="9">
        <v>7.5</v>
      </c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>
        <v>8</v>
      </c>
      <c r="BD304" s="9">
        <v>7</v>
      </c>
      <c r="BE304" s="9"/>
      <c r="BF304" s="9">
        <v>4</v>
      </c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>
        <v>9</v>
      </c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>
        <v>6</v>
      </c>
      <c r="CQ304" s="9">
        <v>6</v>
      </c>
      <c r="CR304" s="9">
        <v>7</v>
      </c>
      <c r="CS304" s="9"/>
      <c r="CT304" s="9"/>
      <c r="CU304" s="9"/>
      <c r="CV304" s="9"/>
      <c r="CW304" s="9"/>
      <c r="CX304" s="9"/>
      <c r="CY304" s="9">
        <v>8</v>
      </c>
      <c r="CZ304" s="9"/>
      <c r="DA304" s="9"/>
      <c r="DB304" s="9"/>
      <c r="DC304" s="9"/>
      <c r="DD304" s="9"/>
      <c r="DE304" s="9"/>
      <c r="DF304" s="9"/>
      <c r="DG304" s="9"/>
      <c r="DH304" s="9"/>
      <c r="DI304" s="9">
        <v>9</v>
      </c>
      <c r="DJ304" s="9">
        <v>8.5</v>
      </c>
      <c r="DK304" s="9">
        <v>7</v>
      </c>
      <c r="DL304" s="9"/>
      <c r="DM304" s="9"/>
      <c r="DN304" s="9"/>
      <c r="DO304" s="9"/>
      <c r="DP304" s="9"/>
      <c r="DQ304" s="9"/>
      <c r="DR304" s="9">
        <v>9</v>
      </c>
      <c r="DS304" s="9">
        <v>8</v>
      </c>
      <c r="DT304" s="9">
        <v>9</v>
      </c>
      <c r="DU304" s="9"/>
      <c r="DV304" s="9"/>
      <c r="DW304" s="9"/>
      <c r="DX304" s="9"/>
      <c r="DY304" s="9"/>
      <c r="DZ304" s="9"/>
      <c r="EA304" s="9"/>
      <c r="EB304" s="9">
        <v>7</v>
      </c>
      <c r="EC304" s="9"/>
      <c r="ED304" s="9"/>
      <c r="EE304" s="9">
        <v>6.5</v>
      </c>
      <c r="EF304" s="9"/>
      <c r="EG304" s="9"/>
      <c r="EH304" s="9"/>
      <c r="EI304" s="9">
        <v>7.5</v>
      </c>
      <c r="EJ304" s="9">
        <v>8</v>
      </c>
      <c r="EK304" s="9"/>
      <c r="EL304" s="9"/>
      <c r="EM304" s="9"/>
      <c r="EN304" s="9"/>
      <c r="EO304" s="9"/>
      <c r="EP304" s="9">
        <v>5</v>
      </c>
      <c r="EQ304" s="9"/>
      <c r="ER304" s="9"/>
      <c r="ES304" s="9">
        <v>5</v>
      </c>
      <c r="ET304" s="9">
        <v>7</v>
      </c>
      <c r="EU304" s="9"/>
      <c r="EV304" s="9"/>
      <c r="EW304" s="9"/>
      <c r="EX304" s="9"/>
      <c r="EY304" s="9"/>
      <c r="EZ304" s="9"/>
      <c r="FA304" s="9"/>
      <c r="FB304" s="9"/>
      <c r="FC304" s="9"/>
      <c r="FD304" s="9"/>
      <c r="FE304" s="9"/>
      <c r="FF304" s="9"/>
      <c r="FG304" s="9"/>
      <c r="FH304" s="9">
        <v>6</v>
      </c>
      <c r="FI304" s="9"/>
      <c r="FJ304" s="9"/>
      <c r="FK304" s="9"/>
      <c r="FL304" s="9"/>
      <c r="FM304" s="9"/>
      <c r="FN304" s="9"/>
      <c r="FO304" s="9"/>
      <c r="FP304" s="9"/>
      <c r="FQ304" s="9"/>
      <c r="FR304" s="9"/>
      <c r="FS304" s="9"/>
      <c r="FT304" s="9"/>
      <c r="FU304" s="9">
        <v>7.5</v>
      </c>
      <c r="FV304" s="9"/>
      <c r="FW304" s="9"/>
      <c r="FX304" s="9"/>
      <c r="FY304" s="9"/>
      <c r="FZ304" s="9">
        <v>10</v>
      </c>
      <c r="GA304" s="9">
        <v>4</v>
      </c>
      <c r="GB304" s="9"/>
      <c r="GC304" s="9"/>
      <c r="GD304" s="9"/>
      <c r="GE304" s="9"/>
      <c r="GF304" s="9"/>
      <c r="GG304" s="9"/>
      <c r="GH304" s="9"/>
      <c r="GI304" s="9"/>
      <c r="GJ304" s="9"/>
      <c r="GK304" s="9"/>
      <c r="GL304" s="9"/>
      <c r="GM304" s="9">
        <v>8.5</v>
      </c>
      <c r="GN304" s="9"/>
      <c r="GO304" s="9"/>
      <c r="GP304" s="9"/>
      <c r="GQ304" s="9"/>
      <c r="GR304" s="9"/>
      <c r="GS304" s="9"/>
      <c r="GT304" s="9"/>
      <c r="GU304" s="9"/>
      <c r="GV304" s="9"/>
      <c r="GW304" s="9"/>
      <c r="GX304" s="9"/>
      <c r="GY304" s="9"/>
      <c r="GZ304" s="9"/>
      <c r="HA304" s="9"/>
      <c r="HB304" s="9"/>
      <c r="HC304" s="9"/>
      <c r="HD304" s="9"/>
      <c r="HE304" s="9"/>
      <c r="HF304" s="9"/>
      <c r="HG304" s="9"/>
      <c r="HH304" s="9"/>
      <c r="HI304" s="9"/>
      <c r="HJ304" s="9"/>
      <c r="HK304" s="9"/>
      <c r="HL304" s="9"/>
      <c r="HM304" s="9"/>
      <c r="HN304" s="9"/>
      <c r="HO304" s="9"/>
      <c r="HP304" s="9"/>
      <c r="HQ304" s="9"/>
      <c r="HR304" s="9"/>
      <c r="HS304" s="9"/>
      <c r="HT304" s="9"/>
      <c r="HU304" s="9"/>
      <c r="HV304" s="9"/>
      <c r="HW304" s="9"/>
      <c r="HX304" s="9"/>
      <c r="HY304" s="9"/>
      <c r="HZ304" s="9">
        <v>9</v>
      </c>
      <c r="IA304" s="9">
        <v>8</v>
      </c>
      <c r="IB304" s="9">
        <v>9</v>
      </c>
      <c r="IC304" s="9"/>
      <c r="ID304" s="9"/>
      <c r="IE304" s="9"/>
      <c r="IF304" s="9"/>
      <c r="IG304" s="9"/>
      <c r="IH304" s="9"/>
      <c r="II304" s="9"/>
      <c r="IJ304" s="9">
        <v>9</v>
      </c>
      <c r="IK304" s="9"/>
      <c r="IL304" s="9"/>
      <c r="IM304" s="9"/>
      <c r="IN304" s="9"/>
      <c r="IO304" s="9">
        <v>8</v>
      </c>
      <c r="IP304" s="9"/>
      <c r="IQ304" s="9"/>
      <c r="IR304" s="9"/>
      <c r="IS304" s="9"/>
      <c r="IT304" s="9"/>
      <c r="IU304" s="9"/>
      <c r="IV304" s="9"/>
      <c r="IW304" s="9"/>
      <c r="IX304" s="9">
        <v>7</v>
      </c>
      <c r="IY304" s="9"/>
      <c r="IZ304" s="9"/>
      <c r="JA304" s="9"/>
      <c r="JB304" s="9"/>
      <c r="JC304" s="9">
        <v>10</v>
      </c>
      <c r="JD304" s="9">
        <v>9.5</v>
      </c>
      <c r="JE304" s="9">
        <v>8</v>
      </c>
      <c r="JF304" s="9">
        <v>5</v>
      </c>
      <c r="JG304" s="9"/>
      <c r="JH304" s="9"/>
      <c r="JI304" s="9"/>
      <c r="JJ304" s="9"/>
      <c r="JK304" s="9"/>
      <c r="JL304" s="9"/>
      <c r="JM304" s="9"/>
      <c r="JN304" s="9"/>
      <c r="JO304" s="9"/>
      <c r="JP304" s="10" t="str">
        <f t="shared" si="4"/>
        <v>Scull &amp; roses</v>
      </c>
    </row>
    <row r="305" spans="1:276" ht="10.199999999999999" x14ac:dyDescent="0.2">
      <c r="A305" s="24">
        <v>304</v>
      </c>
      <c r="B305" s="6" t="s">
        <v>119</v>
      </c>
      <c r="C305" s="7">
        <f>AVERAGE(E305:JS305)</f>
        <v>7.4</v>
      </c>
      <c r="D305" s="8">
        <f>COUNT(E305:JS305,"&gt;1")</f>
        <v>5</v>
      </c>
      <c r="E305" s="9">
        <v>7.5</v>
      </c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>
        <v>6.5</v>
      </c>
      <c r="AQ305" s="9">
        <v>7.5</v>
      </c>
      <c r="AR305" s="9">
        <v>7.5</v>
      </c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  <c r="DZ305" s="9"/>
      <c r="EA305" s="9"/>
      <c r="EB305" s="9"/>
      <c r="EC305" s="9"/>
      <c r="ED305" s="9"/>
      <c r="EE305" s="9"/>
      <c r="EF305" s="9"/>
      <c r="EG305" s="9"/>
      <c r="EH305" s="9"/>
      <c r="EI305" s="9"/>
      <c r="EJ305" s="9"/>
      <c r="EK305" s="9"/>
      <c r="EL305" s="9"/>
      <c r="EM305" s="9"/>
      <c r="EN305" s="9"/>
      <c r="EO305" s="9"/>
      <c r="EP305" s="9"/>
      <c r="EQ305" s="9"/>
      <c r="ER305" s="9"/>
      <c r="ES305" s="9"/>
      <c r="ET305" s="9"/>
      <c r="EU305" s="9"/>
      <c r="EV305" s="9"/>
      <c r="EW305" s="9"/>
      <c r="EX305" s="9"/>
      <c r="EY305" s="9"/>
      <c r="EZ305" s="9"/>
      <c r="FA305" s="9"/>
      <c r="FB305" s="9"/>
      <c r="FC305" s="9"/>
      <c r="FD305" s="9"/>
      <c r="FE305" s="9"/>
      <c r="FF305" s="9"/>
      <c r="FG305" s="9">
        <v>8</v>
      </c>
      <c r="FH305" s="9"/>
      <c r="FI305" s="9"/>
      <c r="FJ305" s="9"/>
      <c r="FK305" s="9"/>
      <c r="FL305" s="9"/>
      <c r="FM305" s="9"/>
      <c r="FN305" s="9"/>
      <c r="FO305" s="9"/>
      <c r="FP305" s="9"/>
      <c r="FQ305" s="9"/>
      <c r="FR305" s="9"/>
      <c r="FS305" s="9"/>
      <c r="FT305" s="9"/>
      <c r="FU305" s="9"/>
      <c r="FV305" s="9"/>
      <c r="FW305" s="9"/>
      <c r="FX305" s="9"/>
      <c r="FY305" s="9"/>
      <c r="FZ305" s="9"/>
      <c r="GA305" s="9"/>
      <c r="GB305" s="9"/>
      <c r="GC305" s="9"/>
      <c r="GD305" s="9"/>
      <c r="GE305" s="9"/>
      <c r="GF305" s="9"/>
      <c r="GG305" s="9"/>
      <c r="GH305" s="9"/>
      <c r="GI305" s="9"/>
      <c r="GJ305" s="9"/>
      <c r="GK305" s="9"/>
      <c r="GL305" s="9"/>
      <c r="GM305" s="9"/>
      <c r="GN305" s="9"/>
      <c r="GO305" s="9"/>
      <c r="GP305" s="9"/>
      <c r="GQ305" s="9"/>
      <c r="GR305" s="9"/>
      <c r="GS305" s="9"/>
      <c r="GT305" s="9"/>
      <c r="GU305" s="9"/>
      <c r="GV305" s="9"/>
      <c r="GW305" s="9"/>
      <c r="GX305" s="9"/>
      <c r="GY305" s="9"/>
      <c r="GZ305" s="9"/>
      <c r="HA305" s="9"/>
      <c r="HB305" s="9"/>
      <c r="HC305" s="9"/>
      <c r="HD305" s="9"/>
      <c r="HE305" s="9"/>
      <c r="HF305" s="9"/>
      <c r="HG305" s="9"/>
      <c r="HH305" s="9"/>
      <c r="HI305" s="9"/>
      <c r="HJ305" s="9"/>
      <c r="HK305" s="9"/>
      <c r="HL305" s="9"/>
      <c r="HM305" s="9"/>
      <c r="HN305" s="9"/>
      <c r="HO305" s="9"/>
      <c r="HP305" s="9"/>
      <c r="HQ305" s="9"/>
      <c r="HR305" s="9"/>
      <c r="HS305" s="9"/>
      <c r="HT305" s="9"/>
      <c r="HU305" s="9"/>
      <c r="HV305" s="9"/>
      <c r="HW305" s="9"/>
      <c r="HX305" s="9"/>
      <c r="HY305" s="9"/>
      <c r="HZ305" s="9"/>
      <c r="IA305" s="9"/>
      <c r="IB305" s="9"/>
      <c r="IC305" s="9"/>
      <c r="ID305" s="9"/>
      <c r="IE305" s="9"/>
      <c r="IF305" s="9"/>
      <c r="IG305" s="9"/>
      <c r="IH305" s="9"/>
      <c r="II305" s="9"/>
      <c r="IJ305" s="9"/>
      <c r="IK305" s="9"/>
      <c r="IL305" s="9"/>
      <c r="IM305" s="9"/>
      <c r="IN305" s="9"/>
      <c r="IO305" s="9"/>
      <c r="IP305" s="9"/>
      <c r="IQ305" s="9"/>
      <c r="IR305" s="9"/>
      <c r="IS305" s="9"/>
      <c r="IT305" s="9"/>
      <c r="IU305" s="9"/>
      <c r="IV305" s="9"/>
      <c r="IW305" s="9"/>
      <c r="IX305" s="9"/>
      <c r="IY305" s="9"/>
      <c r="IZ305" s="9"/>
      <c r="JA305" s="9"/>
      <c r="JB305" s="9"/>
      <c r="JC305" s="9"/>
      <c r="JD305" s="9"/>
      <c r="JE305" s="9"/>
      <c r="JF305" s="9"/>
      <c r="JG305" s="9"/>
      <c r="JH305" s="9"/>
      <c r="JI305" s="9"/>
      <c r="JJ305" s="9"/>
      <c r="JK305" s="9"/>
      <c r="JL305" s="9"/>
      <c r="JM305" s="9"/>
      <c r="JN305" s="9"/>
      <c r="JO305" s="9"/>
      <c r="JP305" s="10" t="str">
        <f t="shared" si="4"/>
        <v>Bokkenschieten</v>
      </c>
    </row>
    <row r="306" spans="1:276" ht="26.4" x14ac:dyDescent="0.25">
      <c r="A306" s="24">
        <v>305</v>
      </c>
      <c r="B306" s="14" t="s">
        <v>607</v>
      </c>
      <c r="C306" s="7">
        <f>AVERAGE(E306:JS306)</f>
        <v>7.4</v>
      </c>
      <c r="D306" s="8">
        <f>COUNT(E306:JS306,"&gt;1")</f>
        <v>5</v>
      </c>
      <c r="E306" s="9"/>
      <c r="F306" s="9">
        <v>7</v>
      </c>
      <c r="G306" s="9"/>
      <c r="H306" s="9">
        <v>7</v>
      </c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>
        <v>8.5</v>
      </c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>
        <v>7.5</v>
      </c>
      <c r="AN306" s="9">
        <v>7</v>
      </c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  <c r="DO306" s="9"/>
      <c r="DP306" s="9"/>
      <c r="DQ306" s="9"/>
      <c r="DR306" s="9"/>
      <c r="DS306" s="9"/>
      <c r="DT306" s="9"/>
      <c r="DU306" s="9"/>
      <c r="DV306" s="9"/>
      <c r="DW306" s="9"/>
      <c r="DX306" s="9"/>
      <c r="DY306" s="9"/>
      <c r="DZ306" s="9"/>
      <c r="EA306" s="9"/>
      <c r="EB306" s="9"/>
      <c r="EC306" s="9"/>
      <c r="ED306" s="9"/>
      <c r="EE306" s="9"/>
      <c r="EF306" s="9"/>
      <c r="EG306" s="9"/>
      <c r="EH306" s="9"/>
      <c r="EI306" s="9"/>
      <c r="EJ306" s="9"/>
      <c r="EK306" s="9"/>
      <c r="EL306" s="9"/>
      <c r="EM306" s="9"/>
      <c r="EN306" s="9"/>
      <c r="EO306" s="9"/>
      <c r="EP306" s="9"/>
      <c r="EQ306" s="9"/>
      <c r="ER306" s="9"/>
      <c r="ES306" s="9"/>
      <c r="ET306" s="9"/>
      <c r="EU306" s="9"/>
      <c r="EV306" s="9"/>
      <c r="EW306" s="9"/>
      <c r="EX306" s="9"/>
      <c r="EY306" s="9"/>
      <c r="EZ306" s="9"/>
      <c r="FA306" s="9"/>
      <c r="FB306" s="9"/>
      <c r="FC306" s="9"/>
      <c r="FD306" s="9"/>
      <c r="FE306" s="9"/>
      <c r="FF306" s="9"/>
      <c r="FG306" s="9"/>
      <c r="FH306" s="9"/>
      <c r="FI306" s="9"/>
      <c r="FJ306" s="9"/>
      <c r="FK306" s="9"/>
      <c r="FL306" s="9"/>
      <c r="FM306" s="9"/>
      <c r="FN306" s="9"/>
      <c r="FO306" s="9"/>
      <c r="FP306" s="9"/>
      <c r="FQ306" s="9"/>
      <c r="FR306" s="9"/>
      <c r="FS306" s="9"/>
      <c r="FT306" s="9"/>
      <c r="FU306" s="9"/>
      <c r="FV306" s="9"/>
      <c r="FW306" s="9"/>
      <c r="FX306" s="9"/>
      <c r="FY306" s="9"/>
      <c r="FZ306" s="9"/>
      <c r="GA306" s="9"/>
      <c r="GB306" s="9"/>
      <c r="GC306" s="9"/>
      <c r="GD306" s="9"/>
      <c r="GE306" s="9"/>
      <c r="GF306" s="9"/>
      <c r="GG306" s="9"/>
      <c r="GH306" s="9"/>
      <c r="GI306" s="9"/>
      <c r="GJ306" s="9"/>
      <c r="GK306" s="9"/>
      <c r="GL306" s="9"/>
      <c r="GM306" s="9"/>
      <c r="GN306" s="9"/>
      <c r="GO306" s="9"/>
      <c r="GP306" s="9"/>
      <c r="GQ306" s="9"/>
      <c r="GR306" s="9"/>
      <c r="GS306" s="9"/>
      <c r="GT306" s="9"/>
      <c r="GU306" s="9"/>
      <c r="GV306" s="9"/>
      <c r="GW306" s="9"/>
      <c r="GX306" s="9"/>
      <c r="GY306" s="9"/>
      <c r="GZ306" s="9"/>
      <c r="HA306" s="9"/>
      <c r="HB306" s="9"/>
      <c r="HC306" s="9"/>
      <c r="HD306" s="9"/>
      <c r="HE306" s="9"/>
      <c r="HF306" s="9"/>
      <c r="HG306" s="9"/>
      <c r="HH306" s="9"/>
      <c r="HI306" s="9"/>
      <c r="HJ306" s="9"/>
      <c r="HK306" s="9"/>
      <c r="HL306" s="9"/>
      <c r="HM306" s="9"/>
      <c r="HN306" s="9"/>
      <c r="HO306" s="9"/>
      <c r="HP306" s="9"/>
      <c r="HQ306" s="9"/>
      <c r="HR306" s="9"/>
      <c r="HS306" s="9"/>
      <c r="HT306" s="9"/>
      <c r="HU306" s="9"/>
      <c r="HV306" s="9"/>
      <c r="HW306" s="9"/>
      <c r="HX306" s="9"/>
      <c r="HY306" s="9"/>
      <c r="HZ306" s="9"/>
      <c r="IA306" s="9"/>
      <c r="IB306" s="9"/>
      <c r="IC306" s="9"/>
      <c r="ID306" s="9"/>
      <c r="IE306" s="9"/>
      <c r="IF306" s="9"/>
      <c r="IG306" s="9"/>
      <c r="IH306" s="9"/>
      <c r="II306" s="9"/>
      <c r="IJ306" s="9"/>
      <c r="IK306" s="9"/>
      <c r="IL306" s="9"/>
      <c r="IM306" s="9"/>
      <c r="IN306" s="9"/>
      <c r="IO306" s="9"/>
      <c r="IP306" s="9"/>
      <c r="IQ306" s="9"/>
      <c r="IR306" s="9"/>
      <c r="IS306" s="9"/>
      <c r="IT306" s="9"/>
      <c r="IU306" s="9"/>
      <c r="IV306" s="9"/>
      <c r="IW306" s="9"/>
      <c r="IX306" s="9"/>
      <c r="IY306" s="9"/>
      <c r="IZ306" s="9"/>
      <c r="JA306" s="9"/>
      <c r="JB306" s="9"/>
      <c r="JC306" s="9"/>
      <c r="JD306" s="9"/>
      <c r="JE306" s="9"/>
      <c r="JF306" s="9"/>
      <c r="JG306" s="9"/>
      <c r="JH306" s="9"/>
      <c r="JI306" s="9"/>
      <c r="JJ306" s="9"/>
      <c r="JK306" s="9"/>
      <c r="JL306" s="9"/>
      <c r="JM306" s="9"/>
      <c r="JN306" s="9"/>
      <c r="JO306" s="9"/>
      <c r="JP306" s="10" t="str">
        <f t="shared" si="4"/>
        <v xml:space="preserve">Reis om de wereld in 80 dagen </v>
      </c>
    </row>
    <row r="307" spans="1:276" ht="10.199999999999999" x14ac:dyDescent="0.2">
      <c r="A307" s="24">
        <v>306</v>
      </c>
      <c r="B307" s="6" t="s">
        <v>513</v>
      </c>
      <c r="C307" s="7">
        <f>AVERAGE(E307:JS307)</f>
        <v>7.4</v>
      </c>
      <c r="D307" s="8">
        <f>COUNT(E307:JS307,"&gt;1")</f>
        <v>5</v>
      </c>
      <c r="E307" s="9">
        <v>8</v>
      </c>
      <c r="F307" s="9">
        <v>8</v>
      </c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>
        <v>8</v>
      </c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>
        <v>6</v>
      </c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  <c r="EO307" s="9"/>
      <c r="EP307" s="9"/>
      <c r="EQ307" s="9"/>
      <c r="ER307" s="9"/>
      <c r="ES307" s="9"/>
      <c r="ET307" s="9"/>
      <c r="EU307" s="9"/>
      <c r="EV307" s="9"/>
      <c r="EW307" s="9"/>
      <c r="EX307" s="9"/>
      <c r="EY307" s="9"/>
      <c r="EZ307" s="9"/>
      <c r="FA307" s="9"/>
      <c r="FB307" s="9"/>
      <c r="FC307" s="9"/>
      <c r="FD307" s="9"/>
      <c r="FE307" s="9"/>
      <c r="FF307" s="9"/>
      <c r="FG307" s="9"/>
      <c r="FH307" s="9"/>
      <c r="FI307" s="9"/>
      <c r="FJ307" s="9"/>
      <c r="FK307" s="9"/>
      <c r="FL307" s="9"/>
      <c r="FM307" s="9"/>
      <c r="FN307" s="9"/>
      <c r="FO307" s="9"/>
      <c r="FP307" s="9"/>
      <c r="FQ307" s="9"/>
      <c r="FR307" s="9"/>
      <c r="FS307" s="9"/>
      <c r="FT307" s="9"/>
      <c r="FU307" s="9"/>
      <c r="FV307" s="9"/>
      <c r="FW307" s="9"/>
      <c r="FX307" s="9"/>
      <c r="FY307" s="9"/>
      <c r="FZ307" s="9"/>
      <c r="GA307" s="9"/>
      <c r="GB307" s="9"/>
      <c r="GC307" s="9"/>
      <c r="GD307" s="9"/>
      <c r="GE307" s="9"/>
      <c r="GF307" s="9"/>
      <c r="GG307" s="9"/>
      <c r="GH307" s="9"/>
      <c r="GI307" s="9"/>
      <c r="GJ307" s="9"/>
      <c r="GK307" s="9"/>
      <c r="GL307" s="9"/>
      <c r="GM307" s="9"/>
      <c r="GN307" s="9"/>
      <c r="GO307" s="9"/>
      <c r="GP307" s="9"/>
      <c r="GQ307" s="9"/>
      <c r="GR307" s="9"/>
      <c r="GS307" s="9"/>
      <c r="GT307" s="9"/>
      <c r="GU307" s="9"/>
      <c r="GV307" s="9"/>
      <c r="GW307" s="9"/>
      <c r="GX307" s="9"/>
      <c r="GY307" s="9"/>
      <c r="GZ307" s="9"/>
      <c r="HA307" s="9"/>
      <c r="HB307" s="9"/>
      <c r="HC307" s="9"/>
      <c r="HD307" s="9"/>
      <c r="HE307" s="9"/>
      <c r="HF307" s="9"/>
      <c r="HG307" s="9"/>
      <c r="HH307" s="9"/>
      <c r="HI307" s="9"/>
      <c r="HJ307" s="9"/>
      <c r="HK307" s="9"/>
      <c r="HL307" s="9"/>
      <c r="HM307" s="9"/>
      <c r="HN307" s="9"/>
      <c r="HO307" s="9"/>
      <c r="HP307" s="9"/>
      <c r="HQ307" s="9"/>
      <c r="HR307" s="9"/>
      <c r="HS307" s="9"/>
      <c r="HT307" s="9"/>
      <c r="HU307" s="9"/>
      <c r="HV307" s="9"/>
      <c r="HW307" s="9"/>
      <c r="HX307" s="9"/>
      <c r="HY307" s="9"/>
      <c r="HZ307" s="9"/>
      <c r="IA307" s="9"/>
      <c r="IB307" s="9"/>
      <c r="IC307" s="9"/>
      <c r="ID307" s="9"/>
      <c r="IE307" s="9"/>
      <c r="IF307" s="9"/>
      <c r="IG307" s="9"/>
      <c r="IH307" s="9"/>
      <c r="II307" s="9"/>
      <c r="IJ307" s="9"/>
      <c r="IK307" s="9"/>
      <c r="IL307" s="9"/>
      <c r="IM307" s="9"/>
      <c r="IN307" s="9"/>
      <c r="IO307" s="9"/>
      <c r="IP307" s="9"/>
      <c r="IQ307" s="9"/>
      <c r="IR307" s="9"/>
      <c r="IS307" s="9"/>
      <c r="IT307" s="9"/>
      <c r="IU307" s="9"/>
      <c r="IV307" s="9"/>
      <c r="IW307" s="9"/>
      <c r="IX307" s="9"/>
      <c r="IY307" s="9"/>
      <c r="IZ307" s="9"/>
      <c r="JA307" s="9"/>
      <c r="JB307" s="9"/>
      <c r="JC307" s="9"/>
      <c r="JD307" s="9"/>
      <c r="JE307" s="9"/>
      <c r="JF307" s="9"/>
      <c r="JG307" s="9"/>
      <c r="JH307" s="9"/>
      <c r="JI307" s="9"/>
      <c r="JJ307" s="9"/>
      <c r="JK307" s="9"/>
      <c r="JL307" s="9"/>
      <c r="JM307" s="9">
        <v>7</v>
      </c>
      <c r="JN307" s="9"/>
      <c r="JO307" s="9"/>
      <c r="JP307" s="10" t="str">
        <f t="shared" si="4"/>
        <v>Mascarade</v>
      </c>
    </row>
    <row r="308" spans="1:276" ht="10.199999999999999" x14ac:dyDescent="0.2">
      <c r="A308" s="24">
        <v>307</v>
      </c>
      <c r="B308" s="6" t="s">
        <v>129</v>
      </c>
      <c r="C308" s="7">
        <f>AVERAGE(E308:JS308)</f>
        <v>7.4</v>
      </c>
      <c r="D308" s="8">
        <f>COUNT(E308:JS308,"&gt;1")</f>
        <v>5</v>
      </c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>
        <v>5</v>
      </c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>
        <v>6</v>
      </c>
      <c r="EM308" s="9"/>
      <c r="EN308" s="9"/>
      <c r="EO308" s="9"/>
      <c r="EP308" s="9"/>
      <c r="EQ308" s="9"/>
      <c r="ER308" s="9"/>
      <c r="ES308" s="9"/>
      <c r="ET308" s="9"/>
      <c r="EU308" s="9"/>
      <c r="EV308" s="9"/>
      <c r="EW308" s="9"/>
      <c r="EX308" s="9"/>
      <c r="EY308" s="9"/>
      <c r="EZ308" s="9"/>
      <c r="FA308" s="9"/>
      <c r="FB308" s="9"/>
      <c r="FC308" s="9"/>
      <c r="FD308" s="9"/>
      <c r="FE308" s="9"/>
      <c r="FF308" s="9"/>
      <c r="FG308" s="9"/>
      <c r="FH308" s="9"/>
      <c r="FI308" s="9"/>
      <c r="FJ308" s="9"/>
      <c r="FK308" s="9"/>
      <c r="FL308" s="9"/>
      <c r="FM308" s="9"/>
      <c r="FN308" s="9"/>
      <c r="FO308" s="9"/>
      <c r="FP308" s="9"/>
      <c r="FQ308" s="9"/>
      <c r="FR308" s="9"/>
      <c r="FS308" s="9"/>
      <c r="FT308" s="9"/>
      <c r="FU308" s="9"/>
      <c r="FV308" s="9"/>
      <c r="FW308" s="9">
        <v>10</v>
      </c>
      <c r="FX308" s="9">
        <v>8</v>
      </c>
      <c r="FY308" s="9"/>
      <c r="FZ308" s="9"/>
      <c r="GA308" s="9"/>
      <c r="GB308" s="9"/>
      <c r="GC308" s="9">
        <v>8</v>
      </c>
      <c r="GD308" s="9"/>
      <c r="GE308" s="9"/>
      <c r="GF308" s="9"/>
      <c r="GG308" s="9"/>
      <c r="GH308" s="9"/>
      <c r="GI308" s="9"/>
      <c r="GJ308" s="9"/>
      <c r="GK308" s="9"/>
      <c r="GL308" s="9"/>
      <c r="GM308" s="9"/>
      <c r="GN308" s="9"/>
      <c r="GO308" s="9"/>
      <c r="GP308" s="9"/>
      <c r="GQ308" s="9"/>
      <c r="GR308" s="9"/>
      <c r="GS308" s="9"/>
      <c r="GT308" s="9"/>
      <c r="GU308" s="9"/>
      <c r="GV308" s="9"/>
      <c r="GW308" s="9"/>
      <c r="GX308" s="9"/>
      <c r="GY308" s="9"/>
      <c r="GZ308" s="9"/>
      <c r="HA308" s="9"/>
      <c r="HB308" s="9"/>
      <c r="HC308" s="9"/>
      <c r="HD308" s="9"/>
      <c r="HE308" s="9"/>
      <c r="HF308" s="9"/>
      <c r="HG308" s="9"/>
      <c r="HH308" s="9"/>
      <c r="HI308" s="9"/>
      <c r="HJ308" s="9"/>
      <c r="HK308" s="9"/>
      <c r="HL308" s="9"/>
      <c r="HM308" s="9"/>
      <c r="HN308" s="9"/>
      <c r="HO308" s="9"/>
      <c r="HP308" s="9"/>
      <c r="HQ308" s="9"/>
      <c r="HR308" s="9"/>
      <c r="HS308" s="9"/>
      <c r="HT308" s="9"/>
      <c r="HU308" s="9"/>
      <c r="HV308" s="9"/>
      <c r="HW308" s="9"/>
      <c r="HX308" s="9"/>
      <c r="HY308" s="9"/>
      <c r="HZ308" s="9"/>
      <c r="IA308" s="9"/>
      <c r="IB308" s="9"/>
      <c r="IC308" s="9"/>
      <c r="ID308" s="9"/>
      <c r="IE308" s="9"/>
      <c r="IF308" s="9"/>
      <c r="IG308" s="9"/>
      <c r="IH308" s="9"/>
      <c r="II308" s="9"/>
      <c r="IJ308" s="9"/>
      <c r="IK308" s="9"/>
      <c r="IL308" s="9"/>
      <c r="IM308" s="9"/>
      <c r="IN308" s="9"/>
      <c r="IO308" s="9"/>
      <c r="IP308" s="9"/>
      <c r="IQ308" s="9"/>
      <c r="IR308" s="9"/>
      <c r="IS308" s="9"/>
      <c r="IT308" s="9"/>
      <c r="IU308" s="9"/>
      <c r="IV308" s="9"/>
      <c r="IW308" s="9"/>
      <c r="IX308" s="9"/>
      <c r="IY308" s="9"/>
      <c r="IZ308" s="9"/>
      <c r="JA308" s="9"/>
      <c r="JB308" s="9"/>
      <c r="JC308" s="9"/>
      <c r="JD308" s="9"/>
      <c r="JE308" s="9"/>
      <c r="JF308" s="9"/>
      <c r="JG308" s="9"/>
      <c r="JH308" s="9"/>
      <c r="JI308" s="9"/>
      <c r="JJ308" s="9"/>
      <c r="JK308" s="9"/>
      <c r="JL308" s="9"/>
      <c r="JM308" s="9"/>
      <c r="JN308" s="9"/>
      <c r="JO308" s="9"/>
      <c r="JP308" s="10" t="str">
        <f t="shared" si="4"/>
        <v>Pictionary party</v>
      </c>
    </row>
    <row r="309" spans="1:276" s="17" customFormat="1" ht="13.5" customHeight="1" x14ac:dyDescent="0.2">
      <c r="A309" s="24">
        <v>308</v>
      </c>
      <c r="B309" s="6" t="s">
        <v>148</v>
      </c>
      <c r="C309" s="7">
        <f>AVERAGE(E309:JS309)</f>
        <v>7.4</v>
      </c>
      <c r="D309" s="8">
        <f>COUNT(E309:JS309,"&gt;1")</f>
        <v>5</v>
      </c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>
        <v>7</v>
      </c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9"/>
      <c r="FU309" s="9"/>
      <c r="FV309" s="9"/>
      <c r="FW309" s="9">
        <v>8</v>
      </c>
      <c r="FX309" s="9">
        <v>8</v>
      </c>
      <c r="FY309" s="9"/>
      <c r="FZ309" s="9"/>
      <c r="GA309" s="9"/>
      <c r="GB309" s="9"/>
      <c r="GC309" s="9">
        <v>6</v>
      </c>
      <c r="GD309" s="9"/>
      <c r="GE309" s="9"/>
      <c r="GF309" s="9"/>
      <c r="GG309" s="9"/>
      <c r="GH309" s="9"/>
      <c r="GI309" s="9"/>
      <c r="GJ309" s="9"/>
      <c r="GK309" s="9"/>
      <c r="GL309" s="9"/>
      <c r="GM309" s="9"/>
      <c r="GN309" s="9"/>
      <c r="GO309" s="9"/>
      <c r="GP309" s="9"/>
      <c r="GQ309" s="9"/>
      <c r="GR309" s="9"/>
      <c r="GS309" s="9"/>
      <c r="GT309" s="9"/>
      <c r="GU309" s="9"/>
      <c r="GV309" s="9"/>
      <c r="GW309" s="9"/>
      <c r="GX309" s="9"/>
      <c r="GY309" s="9"/>
      <c r="GZ309" s="9"/>
      <c r="HA309" s="9"/>
      <c r="HB309" s="9"/>
      <c r="HC309" s="9"/>
      <c r="HD309" s="9"/>
      <c r="HE309" s="9"/>
      <c r="HF309" s="9"/>
      <c r="HG309" s="9"/>
      <c r="HH309" s="9"/>
      <c r="HI309" s="9"/>
      <c r="HJ309" s="9"/>
      <c r="HK309" s="9"/>
      <c r="HL309" s="9"/>
      <c r="HM309" s="9"/>
      <c r="HN309" s="9"/>
      <c r="HO309" s="9"/>
      <c r="HP309" s="9"/>
      <c r="HQ309" s="9"/>
      <c r="HR309" s="9"/>
      <c r="HS309" s="9"/>
      <c r="HT309" s="9"/>
      <c r="HU309" s="9"/>
      <c r="HV309" s="9"/>
      <c r="HW309" s="9"/>
      <c r="HX309" s="9"/>
      <c r="HY309" s="9">
        <v>8</v>
      </c>
      <c r="HZ309" s="9"/>
      <c r="IA309" s="9"/>
      <c r="IB309" s="9"/>
      <c r="IC309" s="9"/>
      <c r="ID309" s="9"/>
      <c r="IE309" s="9"/>
      <c r="IF309" s="9"/>
      <c r="IG309" s="9"/>
      <c r="IH309" s="9"/>
      <c r="II309" s="9"/>
      <c r="IJ309" s="9"/>
      <c r="IK309" s="9"/>
      <c r="IL309" s="9"/>
      <c r="IM309" s="9"/>
      <c r="IN309" s="9"/>
      <c r="IO309" s="9"/>
      <c r="IP309" s="9"/>
      <c r="IQ309" s="9"/>
      <c r="IR309" s="9"/>
      <c r="IS309" s="9"/>
      <c r="IT309" s="9"/>
      <c r="IU309" s="9"/>
      <c r="IV309" s="9"/>
      <c r="IW309" s="9"/>
      <c r="IX309" s="9"/>
      <c r="IY309" s="9"/>
      <c r="IZ309" s="9"/>
      <c r="JA309" s="9"/>
      <c r="JB309" s="9"/>
      <c r="JC309" s="9"/>
      <c r="JD309" s="9"/>
      <c r="JE309" s="9"/>
      <c r="JF309" s="9"/>
      <c r="JG309" s="9"/>
      <c r="JH309" s="9"/>
      <c r="JI309" s="9"/>
      <c r="JJ309" s="9"/>
      <c r="JK309" s="9"/>
      <c r="JL309" s="9"/>
      <c r="JM309" s="9"/>
      <c r="JN309" s="9"/>
      <c r="JO309" s="9"/>
      <c r="JP309" s="10" t="str">
        <f t="shared" si="4"/>
        <v>Niets aan te geven</v>
      </c>
    </row>
    <row r="310" spans="1:276" s="17" customFormat="1" ht="13.5" customHeight="1" x14ac:dyDescent="0.2">
      <c r="A310" s="24">
        <v>309</v>
      </c>
      <c r="B310" s="6" t="s">
        <v>151</v>
      </c>
      <c r="C310" s="7">
        <f>AVERAGE(E310:JS310)</f>
        <v>7.375</v>
      </c>
      <c r="D310" s="8">
        <f>COUNT(E310:JS310,"&gt;1")</f>
        <v>8</v>
      </c>
      <c r="E310" s="9">
        <v>8</v>
      </c>
      <c r="F310" s="9">
        <v>7.5</v>
      </c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>
        <v>7</v>
      </c>
      <c r="AN310" s="9">
        <v>6.5</v>
      </c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>
        <v>8</v>
      </c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  <c r="EA310" s="9"/>
      <c r="EB310" s="9"/>
      <c r="EC310" s="9"/>
      <c r="ED310" s="9"/>
      <c r="EE310" s="9"/>
      <c r="EF310" s="9"/>
      <c r="EG310" s="9"/>
      <c r="EH310" s="9"/>
      <c r="EI310" s="9">
        <v>6</v>
      </c>
      <c r="EJ310" s="9">
        <v>8</v>
      </c>
      <c r="EK310" s="9"/>
      <c r="EL310" s="9"/>
      <c r="EM310" s="9"/>
      <c r="EN310" s="9"/>
      <c r="EO310" s="9"/>
      <c r="EP310" s="9"/>
      <c r="EQ310" s="9"/>
      <c r="ER310" s="9"/>
      <c r="ES310" s="9"/>
      <c r="ET310" s="9">
        <v>8</v>
      </c>
      <c r="EU310" s="9"/>
      <c r="EV310" s="9"/>
      <c r="EW310" s="9"/>
      <c r="EX310" s="9"/>
      <c r="EY310" s="9"/>
      <c r="EZ310" s="9"/>
      <c r="FA310" s="9"/>
      <c r="FB310" s="9"/>
      <c r="FC310" s="9"/>
      <c r="FD310" s="9"/>
      <c r="FE310" s="9"/>
      <c r="FF310" s="9"/>
      <c r="FG310" s="9"/>
      <c r="FH310" s="9"/>
      <c r="FI310" s="9"/>
      <c r="FJ310" s="9"/>
      <c r="FK310" s="9"/>
      <c r="FL310" s="9"/>
      <c r="FM310" s="9"/>
      <c r="FN310" s="9"/>
      <c r="FO310" s="9"/>
      <c r="FP310" s="9"/>
      <c r="FQ310" s="9"/>
      <c r="FR310" s="9"/>
      <c r="FS310" s="9"/>
      <c r="FT310" s="9"/>
      <c r="FU310" s="9"/>
      <c r="FV310" s="9"/>
      <c r="FW310" s="9"/>
      <c r="FX310" s="9"/>
      <c r="FY310" s="9"/>
      <c r="FZ310" s="9"/>
      <c r="GA310" s="9"/>
      <c r="GB310" s="9"/>
      <c r="GC310" s="9"/>
      <c r="GD310" s="9"/>
      <c r="GE310" s="9"/>
      <c r="GF310" s="9"/>
      <c r="GG310" s="9"/>
      <c r="GH310" s="9"/>
      <c r="GI310" s="9"/>
      <c r="GJ310" s="9"/>
      <c r="GK310" s="9"/>
      <c r="GL310" s="9"/>
      <c r="GM310" s="9"/>
      <c r="GN310" s="9"/>
      <c r="GO310" s="9"/>
      <c r="GP310" s="9"/>
      <c r="GQ310" s="9"/>
      <c r="GR310" s="9"/>
      <c r="GS310" s="9"/>
      <c r="GT310" s="9"/>
      <c r="GU310" s="9"/>
      <c r="GV310" s="9"/>
      <c r="GW310" s="9"/>
      <c r="GX310" s="9"/>
      <c r="GY310" s="9"/>
      <c r="GZ310" s="9"/>
      <c r="HA310" s="9"/>
      <c r="HB310" s="9"/>
      <c r="HC310" s="9"/>
      <c r="HD310" s="9"/>
      <c r="HE310" s="9"/>
      <c r="HF310" s="9"/>
      <c r="HG310" s="9"/>
      <c r="HH310" s="9"/>
      <c r="HI310" s="9"/>
      <c r="HJ310" s="9"/>
      <c r="HK310" s="9"/>
      <c r="HL310" s="9"/>
      <c r="HM310" s="9"/>
      <c r="HN310" s="9"/>
      <c r="HO310" s="9"/>
      <c r="HP310" s="9"/>
      <c r="HQ310" s="9"/>
      <c r="HR310" s="9"/>
      <c r="HS310" s="9"/>
      <c r="HT310" s="9"/>
      <c r="HU310" s="9"/>
      <c r="HV310" s="9"/>
      <c r="HW310" s="9"/>
      <c r="HX310" s="9"/>
      <c r="HY310" s="9"/>
      <c r="HZ310" s="9"/>
      <c r="IA310" s="9"/>
      <c r="IB310" s="9"/>
      <c r="IC310" s="9"/>
      <c r="ID310" s="9"/>
      <c r="IE310" s="9"/>
      <c r="IF310" s="9"/>
      <c r="IG310" s="9"/>
      <c r="IH310" s="9"/>
      <c r="II310" s="9"/>
      <c r="IJ310" s="9"/>
      <c r="IK310" s="9"/>
      <c r="IL310" s="9"/>
      <c r="IM310" s="9"/>
      <c r="IN310" s="9"/>
      <c r="IO310" s="9"/>
      <c r="IP310" s="9"/>
      <c r="IQ310" s="9"/>
      <c r="IR310" s="9"/>
      <c r="IS310" s="9"/>
      <c r="IT310" s="9"/>
      <c r="IU310" s="9"/>
      <c r="IV310" s="9"/>
      <c r="IW310" s="9"/>
      <c r="IX310" s="9"/>
      <c r="IY310" s="9"/>
      <c r="IZ310" s="9"/>
      <c r="JA310" s="9"/>
      <c r="JB310" s="9"/>
      <c r="JC310" s="9"/>
      <c r="JD310" s="9"/>
      <c r="JE310" s="9"/>
      <c r="JF310" s="9"/>
      <c r="JG310" s="9"/>
      <c r="JH310" s="9"/>
      <c r="JI310" s="9"/>
      <c r="JJ310" s="9"/>
      <c r="JK310" s="9"/>
      <c r="JL310" s="9"/>
      <c r="JM310" s="9"/>
      <c r="JN310" s="9"/>
      <c r="JO310" s="9"/>
      <c r="JP310" s="10" t="str">
        <f t="shared" si="4"/>
        <v>De grote Dalmuti</v>
      </c>
    </row>
    <row r="311" spans="1:276" ht="10.199999999999999" x14ac:dyDescent="0.2">
      <c r="A311" s="24">
        <v>310</v>
      </c>
      <c r="B311" s="6" t="s">
        <v>149</v>
      </c>
      <c r="C311" s="7">
        <f>AVERAGE(E311:JS311)</f>
        <v>7.375</v>
      </c>
      <c r="D311" s="8">
        <f>COUNT(E311:JS311,"&gt;1")</f>
        <v>8</v>
      </c>
      <c r="E311" s="9">
        <v>8</v>
      </c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>
        <v>7</v>
      </c>
      <c r="AN311" s="9">
        <v>7</v>
      </c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  <c r="DZ311" s="9"/>
      <c r="EA311" s="9"/>
      <c r="EB311" s="9"/>
      <c r="EC311" s="9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9"/>
      <c r="EO311" s="9"/>
      <c r="EP311" s="9"/>
      <c r="EQ311" s="9"/>
      <c r="ER311" s="9"/>
      <c r="ES311" s="9"/>
      <c r="ET311" s="9"/>
      <c r="EU311" s="9"/>
      <c r="EV311" s="9">
        <v>7</v>
      </c>
      <c r="EW311" s="9"/>
      <c r="EX311" s="9"/>
      <c r="EY311" s="9"/>
      <c r="EZ311" s="9"/>
      <c r="FA311" s="9"/>
      <c r="FB311" s="9"/>
      <c r="FC311" s="9"/>
      <c r="FD311" s="9"/>
      <c r="FE311" s="9"/>
      <c r="FF311" s="9"/>
      <c r="FG311" s="9"/>
      <c r="FH311" s="9"/>
      <c r="FI311" s="9"/>
      <c r="FJ311" s="9"/>
      <c r="FK311" s="9"/>
      <c r="FL311" s="9"/>
      <c r="FM311" s="9"/>
      <c r="FN311" s="9"/>
      <c r="FO311" s="9"/>
      <c r="FP311" s="9"/>
      <c r="FQ311" s="9">
        <v>9</v>
      </c>
      <c r="FR311" s="9"/>
      <c r="FS311" s="9"/>
      <c r="FT311" s="9"/>
      <c r="FU311" s="9"/>
      <c r="FV311" s="9"/>
      <c r="FW311" s="9"/>
      <c r="FX311" s="9"/>
      <c r="FY311" s="9"/>
      <c r="FZ311" s="9"/>
      <c r="GA311" s="9"/>
      <c r="GB311" s="9">
        <v>8</v>
      </c>
      <c r="GC311" s="9"/>
      <c r="GD311" s="9"/>
      <c r="GE311" s="9"/>
      <c r="GF311" s="9"/>
      <c r="GG311" s="9"/>
      <c r="GH311" s="9"/>
      <c r="GI311" s="9"/>
      <c r="GJ311" s="9"/>
      <c r="GK311" s="9"/>
      <c r="GL311" s="9"/>
      <c r="GM311" s="9"/>
      <c r="GN311" s="9"/>
      <c r="GO311" s="9">
        <v>7</v>
      </c>
      <c r="GP311" s="9"/>
      <c r="GQ311" s="9"/>
      <c r="GR311" s="9"/>
      <c r="GS311" s="9"/>
      <c r="GT311" s="9"/>
      <c r="GU311" s="9"/>
      <c r="GV311" s="9"/>
      <c r="GW311" s="9"/>
      <c r="GX311" s="9"/>
      <c r="GY311" s="9"/>
      <c r="GZ311" s="9"/>
      <c r="HA311" s="9"/>
      <c r="HB311" s="9"/>
      <c r="HC311" s="9"/>
      <c r="HD311" s="9"/>
      <c r="HE311" s="9"/>
      <c r="HF311" s="9"/>
      <c r="HG311" s="9"/>
      <c r="HH311" s="9"/>
      <c r="HI311" s="9"/>
      <c r="HJ311" s="9"/>
      <c r="HK311" s="9"/>
      <c r="HL311" s="9"/>
      <c r="HM311" s="9"/>
      <c r="HN311" s="9"/>
      <c r="HO311" s="9"/>
      <c r="HP311" s="9"/>
      <c r="HQ311" s="9"/>
      <c r="HR311" s="9"/>
      <c r="HS311" s="9"/>
      <c r="HT311" s="9"/>
      <c r="HU311" s="9"/>
      <c r="HV311" s="9"/>
      <c r="HW311" s="9"/>
      <c r="HX311" s="9"/>
      <c r="HY311" s="9"/>
      <c r="HZ311" s="9"/>
      <c r="IA311" s="9"/>
      <c r="IB311" s="9"/>
      <c r="IC311" s="9"/>
      <c r="ID311" s="9"/>
      <c r="IE311" s="9"/>
      <c r="IF311" s="9"/>
      <c r="IG311" s="9"/>
      <c r="IH311" s="9"/>
      <c r="II311" s="9"/>
      <c r="IJ311" s="9">
        <v>6</v>
      </c>
      <c r="IK311" s="9"/>
      <c r="IL311" s="9"/>
      <c r="IM311" s="9"/>
      <c r="IN311" s="9"/>
      <c r="IO311" s="9"/>
      <c r="IP311" s="9"/>
      <c r="IQ311" s="9"/>
      <c r="IR311" s="9"/>
      <c r="IS311" s="9"/>
      <c r="IT311" s="9"/>
      <c r="IU311" s="9"/>
      <c r="IV311" s="9"/>
      <c r="IW311" s="9"/>
      <c r="IX311" s="9"/>
      <c r="IY311" s="9"/>
      <c r="IZ311" s="9"/>
      <c r="JA311" s="9"/>
      <c r="JB311" s="9"/>
      <c r="JC311" s="9"/>
      <c r="JD311" s="9"/>
      <c r="JE311" s="9"/>
      <c r="JF311" s="9"/>
      <c r="JG311" s="9"/>
      <c r="JH311" s="9"/>
      <c r="JI311" s="9"/>
      <c r="JJ311" s="9"/>
      <c r="JK311" s="9"/>
      <c r="JL311" s="9"/>
      <c r="JM311" s="9"/>
      <c r="JN311" s="9"/>
      <c r="JO311" s="9"/>
      <c r="JP311" s="10" t="str">
        <f t="shared" si="4"/>
        <v>Ave Caesar</v>
      </c>
    </row>
    <row r="312" spans="1:276" x14ac:dyDescent="0.25">
      <c r="A312" s="24">
        <v>311</v>
      </c>
      <c r="B312" s="14" t="s">
        <v>639</v>
      </c>
      <c r="C312" s="7">
        <f>AVERAGE(E312:JS312)</f>
        <v>7.375</v>
      </c>
      <c r="D312" s="8">
        <f>COUNT(E312:JS312,"&gt;1")</f>
        <v>4</v>
      </c>
      <c r="E312" s="9">
        <v>6.5</v>
      </c>
      <c r="F312" s="9">
        <v>8</v>
      </c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>
        <v>8</v>
      </c>
      <c r="AN312" s="9">
        <v>7</v>
      </c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9"/>
      <c r="EO312" s="9"/>
      <c r="EP312" s="9"/>
      <c r="EQ312" s="9"/>
      <c r="ER312" s="9"/>
      <c r="ES312" s="9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9"/>
      <c r="FE312" s="9"/>
      <c r="FF312" s="9"/>
      <c r="FG312" s="9"/>
      <c r="FH312" s="9"/>
      <c r="FI312" s="9"/>
      <c r="FJ312" s="9"/>
      <c r="FK312" s="9"/>
      <c r="FL312" s="9"/>
      <c r="FM312" s="9"/>
      <c r="FN312" s="9"/>
      <c r="FO312" s="9"/>
      <c r="FP312" s="9"/>
      <c r="FQ312" s="9"/>
      <c r="FR312" s="9"/>
      <c r="FS312" s="9"/>
      <c r="FT312" s="9"/>
      <c r="FU312" s="9"/>
      <c r="FV312" s="9"/>
      <c r="FW312" s="9"/>
      <c r="FX312" s="9"/>
      <c r="FY312" s="9"/>
      <c r="FZ312" s="9"/>
      <c r="GA312" s="9"/>
      <c r="GB312" s="9"/>
      <c r="GC312" s="9"/>
      <c r="GD312" s="9"/>
      <c r="GE312" s="9"/>
      <c r="GF312" s="9"/>
      <c r="GG312" s="9"/>
      <c r="GH312" s="9"/>
      <c r="GI312" s="9"/>
      <c r="GJ312" s="9"/>
      <c r="GK312" s="9"/>
      <c r="GL312" s="9"/>
      <c r="GM312" s="9"/>
      <c r="GN312" s="9"/>
      <c r="GO312" s="9"/>
      <c r="GP312" s="9"/>
      <c r="GQ312" s="9"/>
      <c r="GR312" s="9"/>
      <c r="GS312" s="9"/>
      <c r="GT312" s="9"/>
      <c r="GU312" s="9"/>
      <c r="GV312" s="9"/>
      <c r="GW312" s="9"/>
      <c r="GX312" s="9"/>
      <c r="GY312" s="9"/>
      <c r="GZ312" s="9"/>
      <c r="HA312" s="9"/>
      <c r="HB312" s="9"/>
      <c r="HC312" s="9"/>
      <c r="HD312" s="9"/>
      <c r="HE312" s="9"/>
      <c r="HF312" s="9"/>
      <c r="HG312" s="9"/>
      <c r="HH312" s="9"/>
      <c r="HI312" s="9"/>
      <c r="HJ312" s="9"/>
      <c r="HK312" s="9"/>
      <c r="HL312" s="9"/>
      <c r="HM312" s="9"/>
      <c r="HN312" s="9"/>
      <c r="HO312" s="9"/>
      <c r="HP312" s="9"/>
      <c r="HQ312" s="9"/>
      <c r="HR312" s="9"/>
      <c r="HS312" s="9"/>
      <c r="HT312" s="9"/>
      <c r="HU312" s="9"/>
      <c r="HV312" s="9"/>
      <c r="HW312" s="9"/>
      <c r="HX312" s="9"/>
      <c r="HY312" s="9"/>
      <c r="HZ312" s="9"/>
      <c r="IA312" s="9"/>
      <c r="IB312" s="9"/>
      <c r="IC312" s="9"/>
      <c r="ID312" s="9"/>
      <c r="IE312" s="9"/>
      <c r="IF312" s="9"/>
      <c r="IG312" s="9"/>
      <c r="IH312" s="9"/>
      <c r="II312" s="9"/>
      <c r="IJ312" s="9"/>
      <c r="IK312" s="9"/>
      <c r="IL312" s="9"/>
      <c r="IM312" s="9"/>
      <c r="IN312" s="9"/>
      <c r="IO312" s="9"/>
      <c r="IP312" s="9"/>
      <c r="IQ312" s="9"/>
      <c r="IR312" s="9"/>
      <c r="IS312" s="9"/>
      <c r="IT312" s="9"/>
      <c r="IU312" s="9"/>
      <c r="IV312" s="9"/>
      <c r="IW312" s="9"/>
      <c r="IX312" s="9"/>
      <c r="IY312" s="9"/>
      <c r="IZ312" s="9"/>
      <c r="JA312" s="9"/>
      <c r="JB312" s="9"/>
      <c r="JC312" s="9"/>
      <c r="JD312" s="9"/>
      <c r="JE312" s="9"/>
      <c r="JF312" s="9"/>
      <c r="JG312" s="9"/>
      <c r="JH312" s="9"/>
      <c r="JI312" s="9"/>
      <c r="JJ312" s="9"/>
      <c r="JK312" s="9"/>
      <c r="JL312" s="9"/>
      <c r="JM312" s="9"/>
      <c r="JN312" s="9"/>
      <c r="JO312" s="9"/>
      <c r="JP312" s="10" t="str">
        <f t="shared" si="4"/>
        <v>Jamaica</v>
      </c>
    </row>
    <row r="313" spans="1:276" x14ac:dyDescent="0.25">
      <c r="A313" s="24">
        <v>312</v>
      </c>
      <c r="B313" s="14" t="s">
        <v>433</v>
      </c>
      <c r="C313" s="7">
        <f>AVERAGE(E313:JS313)</f>
        <v>7.375</v>
      </c>
      <c r="D313" s="8">
        <f>COUNT(E313:JS313,"&gt;1")</f>
        <v>4</v>
      </c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>
        <v>8</v>
      </c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>
        <v>7</v>
      </c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  <c r="DZ313" s="9"/>
      <c r="EA313" s="9"/>
      <c r="EB313" s="9"/>
      <c r="EC313" s="9"/>
      <c r="ED313" s="9"/>
      <c r="EE313" s="9"/>
      <c r="EF313" s="9"/>
      <c r="EG313" s="9"/>
      <c r="EH313" s="9"/>
      <c r="EI313" s="9"/>
      <c r="EJ313" s="9"/>
      <c r="EK313" s="9"/>
      <c r="EL313" s="9"/>
      <c r="EM313" s="9"/>
      <c r="EN313" s="9"/>
      <c r="EO313" s="9"/>
      <c r="EP313" s="9"/>
      <c r="EQ313" s="9"/>
      <c r="ER313" s="9"/>
      <c r="ES313" s="9"/>
      <c r="ET313" s="9"/>
      <c r="EU313" s="9"/>
      <c r="EV313" s="9"/>
      <c r="EW313" s="9"/>
      <c r="EX313" s="9"/>
      <c r="EY313" s="9"/>
      <c r="EZ313" s="9"/>
      <c r="FA313" s="9"/>
      <c r="FB313" s="9"/>
      <c r="FC313" s="9"/>
      <c r="FD313" s="9"/>
      <c r="FE313" s="9"/>
      <c r="FF313" s="9"/>
      <c r="FG313" s="9"/>
      <c r="FH313" s="9"/>
      <c r="FI313" s="9"/>
      <c r="FJ313" s="9"/>
      <c r="FK313" s="9"/>
      <c r="FL313" s="9"/>
      <c r="FM313" s="9"/>
      <c r="FN313" s="9"/>
      <c r="FO313" s="9"/>
      <c r="FP313" s="9"/>
      <c r="FQ313" s="9"/>
      <c r="FR313" s="9"/>
      <c r="FS313" s="9"/>
      <c r="FT313" s="9"/>
      <c r="FU313" s="9"/>
      <c r="FV313" s="9"/>
      <c r="FW313" s="9"/>
      <c r="FX313" s="9"/>
      <c r="FY313" s="9"/>
      <c r="FZ313" s="9"/>
      <c r="GA313" s="9"/>
      <c r="GB313" s="9"/>
      <c r="GC313" s="9"/>
      <c r="GD313" s="9"/>
      <c r="GE313" s="9"/>
      <c r="GF313" s="9"/>
      <c r="GG313" s="9"/>
      <c r="GH313" s="9"/>
      <c r="GI313" s="9"/>
      <c r="GJ313" s="9"/>
      <c r="GK313" s="9"/>
      <c r="GL313" s="9"/>
      <c r="GM313" s="9"/>
      <c r="GN313" s="9"/>
      <c r="GO313" s="9"/>
      <c r="GP313" s="9"/>
      <c r="GQ313" s="9"/>
      <c r="GR313" s="9"/>
      <c r="GS313" s="9"/>
      <c r="GT313" s="9"/>
      <c r="GU313" s="9"/>
      <c r="GV313" s="9"/>
      <c r="GW313" s="9"/>
      <c r="GX313" s="9"/>
      <c r="GY313" s="9"/>
      <c r="GZ313" s="9"/>
      <c r="HA313" s="9"/>
      <c r="HB313" s="9"/>
      <c r="HC313" s="9"/>
      <c r="HD313" s="9"/>
      <c r="HE313" s="9"/>
      <c r="HF313" s="9"/>
      <c r="HG313" s="9"/>
      <c r="HH313" s="9"/>
      <c r="HI313" s="9"/>
      <c r="HJ313" s="9"/>
      <c r="HK313" s="9"/>
      <c r="HL313" s="9"/>
      <c r="HM313" s="9"/>
      <c r="HN313" s="9"/>
      <c r="HO313" s="9"/>
      <c r="HP313" s="9"/>
      <c r="HQ313" s="9"/>
      <c r="HR313" s="9"/>
      <c r="HS313" s="9"/>
      <c r="HT313" s="9"/>
      <c r="HU313" s="9"/>
      <c r="HV313" s="9"/>
      <c r="HW313" s="9"/>
      <c r="HX313" s="9"/>
      <c r="HY313" s="9"/>
      <c r="HZ313" s="9"/>
      <c r="IA313" s="9"/>
      <c r="IB313" s="9"/>
      <c r="IC313" s="9"/>
      <c r="ID313" s="9"/>
      <c r="IE313" s="9"/>
      <c r="IF313" s="9"/>
      <c r="IG313" s="9"/>
      <c r="IH313" s="9"/>
      <c r="II313" s="9"/>
      <c r="IJ313" s="9"/>
      <c r="IK313" s="9"/>
      <c r="IL313" s="9"/>
      <c r="IM313" s="9"/>
      <c r="IN313" s="9"/>
      <c r="IO313" s="9"/>
      <c r="IP313" s="9"/>
      <c r="IQ313" s="9"/>
      <c r="IR313" s="9"/>
      <c r="IS313" s="9"/>
      <c r="IT313" s="9"/>
      <c r="IU313" s="9"/>
      <c r="IV313" s="9"/>
      <c r="IW313" s="9"/>
      <c r="IX313" s="9"/>
      <c r="IY313" s="9"/>
      <c r="IZ313" s="9"/>
      <c r="JA313" s="9"/>
      <c r="JB313" s="9"/>
      <c r="JC313" s="9"/>
      <c r="JD313" s="9"/>
      <c r="JE313" s="9">
        <v>8</v>
      </c>
      <c r="JF313" s="9">
        <v>6.5</v>
      </c>
      <c r="JG313" s="9"/>
      <c r="JH313" s="9"/>
      <c r="JI313" s="9"/>
      <c r="JJ313" s="9"/>
      <c r="JK313" s="9"/>
      <c r="JL313" s="9"/>
      <c r="JM313" s="9"/>
      <c r="JN313" s="9"/>
      <c r="JO313" s="9"/>
      <c r="JP313" s="10" t="str">
        <f t="shared" si="4"/>
        <v>Yspahan</v>
      </c>
    </row>
    <row r="314" spans="1:276" x14ac:dyDescent="0.25">
      <c r="A314" s="24">
        <v>313</v>
      </c>
      <c r="B314" s="14" t="s">
        <v>410</v>
      </c>
      <c r="C314" s="7">
        <f>AVERAGE(E314:JS314)</f>
        <v>7.375</v>
      </c>
      <c r="D314" s="8">
        <f>COUNT(E314:JS314,"&gt;1")</f>
        <v>4</v>
      </c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>
        <v>8</v>
      </c>
      <c r="AN314" s="9">
        <v>7</v>
      </c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>
        <v>7</v>
      </c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9"/>
      <c r="EO314" s="9"/>
      <c r="EP314" s="9"/>
      <c r="EQ314" s="9"/>
      <c r="ER314" s="9"/>
      <c r="ES314" s="9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9"/>
      <c r="FE314" s="9"/>
      <c r="FF314" s="9"/>
      <c r="FG314" s="9"/>
      <c r="FH314" s="9"/>
      <c r="FI314" s="9"/>
      <c r="FJ314" s="9"/>
      <c r="FK314" s="9"/>
      <c r="FL314" s="9"/>
      <c r="FM314" s="9"/>
      <c r="FN314" s="9"/>
      <c r="FO314" s="9"/>
      <c r="FP314" s="9"/>
      <c r="FQ314" s="9"/>
      <c r="FR314" s="9"/>
      <c r="FS314" s="9"/>
      <c r="FT314" s="9"/>
      <c r="FU314" s="9"/>
      <c r="FV314" s="9"/>
      <c r="FW314" s="9"/>
      <c r="FX314" s="9"/>
      <c r="FY314" s="9"/>
      <c r="FZ314" s="9"/>
      <c r="GA314" s="9"/>
      <c r="GB314" s="9"/>
      <c r="GC314" s="9"/>
      <c r="GD314" s="9"/>
      <c r="GE314" s="9"/>
      <c r="GF314" s="9"/>
      <c r="GG314" s="9"/>
      <c r="GH314" s="9"/>
      <c r="GI314" s="9"/>
      <c r="GJ314" s="9"/>
      <c r="GK314" s="9"/>
      <c r="GL314" s="9"/>
      <c r="GM314" s="9"/>
      <c r="GN314" s="9"/>
      <c r="GO314" s="9"/>
      <c r="GP314" s="9"/>
      <c r="GQ314" s="9"/>
      <c r="GR314" s="9"/>
      <c r="GS314" s="9"/>
      <c r="GT314" s="9"/>
      <c r="GU314" s="9"/>
      <c r="GV314" s="9"/>
      <c r="GW314" s="9"/>
      <c r="GX314" s="9"/>
      <c r="GY314" s="9"/>
      <c r="GZ314" s="9"/>
      <c r="HA314" s="9"/>
      <c r="HB314" s="9"/>
      <c r="HC314" s="9"/>
      <c r="HD314" s="9"/>
      <c r="HE314" s="9"/>
      <c r="HF314" s="9"/>
      <c r="HG314" s="9"/>
      <c r="HH314" s="9"/>
      <c r="HI314" s="9"/>
      <c r="HJ314" s="9"/>
      <c r="HK314" s="9"/>
      <c r="HL314" s="9"/>
      <c r="HM314" s="9"/>
      <c r="HN314" s="9"/>
      <c r="HO314" s="9"/>
      <c r="HP314" s="9"/>
      <c r="HQ314" s="9"/>
      <c r="HR314" s="9"/>
      <c r="HS314" s="9"/>
      <c r="HT314" s="9"/>
      <c r="HU314" s="9"/>
      <c r="HV314" s="9"/>
      <c r="HW314" s="9"/>
      <c r="HX314" s="9"/>
      <c r="HY314" s="9"/>
      <c r="HZ314" s="9"/>
      <c r="IA314" s="9"/>
      <c r="IB314" s="9"/>
      <c r="IC314" s="9"/>
      <c r="ID314" s="9"/>
      <c r="IE314" s="9"/>
      <c r="IF314" s="9"/>
      <c r="IG314" s="9"/>
      <c r="IH314" s="9"/>
      <c r="II314" s="9"/>
      <c r="IJ314" s="9"/>
      <c r="IK314" s="9"/>
      <c r="IL314" s="9"/>
      <c r="IM314" s="9"/>
      <c r="IN314" s="9"/>
      <c r="IO314" s="9">
        <v>7.5</v>
      </c>
      <c r="IP314" s="9"/>
      <c r="IQ314" s="9"/>
      <c r="IR314" s="9"/>
      <c r="IS314" s="9"/>
      <c r="IT314" s="9"/>
      <c r="IU314" s="9"/>
      <c r="IV314" s="9"/>
      <c r="IW314" s="9"/>
      <c r="IX314" s="9"/>
      <c r="IY314" s="9"/>
      <c r="IZ314" s="9"/>
      <c r="JA314" s="9"/>
      <c r="JB314" s="9"/>
      <c r="JC314" s="9"/>
      <c r="JD314" s="9"/>
      <c r="JE314" s="9"/>
      <c r="JF314" s="9"/>
      <c r="JG314" s="9"/>
      <c r="JH314" s="9"/>
      <c r="JI314" s="9"/>
      <c r="JJ314" s="9"/>
      <c r="JK314" s="9"/>
      <c r="JL314" s="9"/>
      <c r="JM314" s="9"/>
      <c r="JN314" s="9"/>
      <c r="JO314" s="9"/>
      <c r="JP314" s="10" t="str">
        <f t="shared" si="4"/>
        <v>Justinian</v>
      </c>
    </row>
    <row r="315" spans="1:276" x14ac:dyDescent="0.25">
      <c r="A315" s="24">
        <v>314</v>
      </c>
      <c r="B315" s="14" t="s">
        <v>208</v>
      </c>
      <c r="C315" s="7">
        <f>AVERAGE(E315:JS315)</f>
        <v>7.375</v>
      </c>
      <c r="D315" s="8">
        <f>COUNT(E315:JS315,"&gt;1")</f>
        <v>4</v>
      </c>
      <c r="E315" s="9">
        <v>7.5</v>
      </c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>
        <v>7.5</v>
      </c>
      <c r="AN315" s="9">
        <v>7.5</v>
      </c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>
        <v>7</v>
      </c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  <c r="DZ315" s="9"/>
      <c r="EA315" s="9"/>
      <c r="EB315" s="9"/>
      <c r="EC315" s="9"/>
      <c r="ED315" s="9"/>
      <c r="EE315" s="9"/>
      <c r="EF315" s="9"/>
      <c r="EG315" s="9"/>
      <c r="EH315" s="9"/>
      <c r="EI315" s="9"/>
      <c r="EJ315" s="9"/>
      <c r="EK315" s="9"/>
      <c r="EL315" s="9"/>
      <c r="EM315" s="9"/>
      <c r="EN315" s="9"/>
      <c r="EO315" s="9"/>
      <c r="EP315" s="9"/>
      <c r="EQ315" s="9"/>
      <c r="ER315" s="9"/>
      <c r="ES315" s="9"/>
      <c r="ET315" s="9"/>
      <c r="EU315" s="9"/>
      <c r="EV315" s="9"/>
      <c r="EW315" s="9"/>
      <c r="EX315" s="9"/>
      <c r="EY315" s="9"/>
      <c r="EZ315" s="9"/>
      <c r="FA315" s="9"/>
      <c r="FB315" s="9"/>
      <c r="FC315" s="9"/>
      <c r="FD315" s="9"/>
      <c r="FE315" s="9"/>
      <c r="FF315" s="9"/>
      <c r="FG315" s="9"/>
      <c r="FH315" s="9"/>
      <c r="FI315" s="9"/>
      <c r="FJ315" s="9"/>
      <c r="FK315" s="9"/>
      <c r="FL315" s="9"/>
      <c r="FM315" s="9"/>
      <c r="FN315" s="9"/>
      <c r="FO315" s="9"/>
      <c r="FP315" s="9"/>
      <c r="FQ315" s="9"/>
      <c r="FR315" s="9"/>
      <c r="FS315" s="9"/>
      <c r="FT315" s="9"/>
      <c r="FU315" s="9"/>
      <c r="FV315" s="9"/>
      <c r="FW315" s="9"/>
      <c r="FX315" s="9"/>
      <c r="FY315" s="9"/>
      <c r="FZ315" s="9"/>
      <c r="GA315" s="9"/>
      <c r="GB315" s="9"/>
      <c r="GC315" s="9"/>
      <c r="GD315" s="9"/>
      <c r="GE315" s="9"/>
      <c r="GF315" s="9"/>
      <c r="GG315" s="9"/>
      <c r="GH315" s="9"/>
      <c r="GI315" s="9"/>
      <c r="GJ315" s="9"/>
      <c r="GK315" s="9"/>
      <c r="GL315" s="9"/>
      <c r="GM315" s="9"/>
      <c r="GN315" s="9"/>
      <c r="GO315" s="9"/>
      <c r="GP315" s="9"/>
      <c r="GQ315" s="9"/>
      <c r="GR315" s="9"/>
      <c r="GS315" s="9"/>
      <c r="GT315" s="9"/>
      <c r="GU315" s="9"/>
      <c r="GV315" s="9"/>
      <c r="GW315" s="9"/>
      <c r="GX315" s="9"/>
      <c r="GY315" s="9"/>
      <c r="GZ315" s="9"/>
      <c r="HA315" s="9"/>
      <c r="HB315" s="9"/>
      <c r="HC315" s="9"/>
      <c r="HD315" s="9"/>
      <c r="HE315" s="9"/>
      <c r="HF315" s="9"/>
      <c r="HG315" s="9"/>
      <c r="HH315" s="9"/>
      <c r="HI315" s="9"/>
      <c r="HJ315" s="9"/>
      <c r="HK315" s="9"/>
      <c r="HL315" s="9"/>
      <c r="HM315" s="9"/>
      <c r="HN315" s="9"/>
      <c r="HO315" s="9"/>
      <c r="HP315" s="9"/>
      <c r="HQ315" s="9"/>
      <c r="HR315" s="9"/>
      <c r="HS315" s="9"/>
      <c r="HT315" s="9"/>
      <c r="HU315" s="9"/>
      <c r="HV315" s="9"/>
      <c r="HW315" s="9"/>
      <c r="HX315" s="9"/>
      <c r="HY315" s="9"/>
      <c r="HZ315" s="9"/>
      <c r="IA315" s="9"/>
      <c r="IB315" s="9"/>
      <c r="IC315" s="9"/>
      <c r="ID315" s="9"/>
      <c r="IE315" s="9"/>
      <c r="IF315" s="9"/>
      <c r="IG315" s="9"/>
      <c r="IH315" s="9"/>
      <c r="II315" s="9"/>
      <c r="IJ315" s="9"/>
      <c r="IK315" s="9"/>
      <c r="IL315" s="9"/>
      <c r="IM315" s="9"/>
      <c r="IN315" s="9"/>
      <c r="IO315" s="9"/>
      <c r="IP315" s="9"/>
      <c r="IQ315" s="9"/>
      <c r="IR315" s="9"/>
      <c r="IS315" s="9"/>
      <c r="IT315" s="9"/>
      <c r="IU315" s="9"/>
      <c r="IV315" s="9"/>
      <c r="IW315" s="9"/>
      <c r="IX315" s="9"/>
      <c r="IY315" s="9"/>
      <c r="IZ315" s="9"/>
      <c r="JA315" s="9"/>
      <c r="JB315" s="9"/>
      <c r="JC315" s="9"/>
      <c r="JD315" s="9"/>
      <c r="JE315" s="9"/>
      <c r="JF315" s="9"/>
      <c r="JG315" s="9"/>
      <c r="JH315" s="9"/>
      <c r="JI315" s="9"/>
      <c r="JJ315" s="9"/>
      <c r="JK315" s="9"/>
      <c r="JL315" s="9"/>
      <c r="JM315" s="9"/>
      <c r="JN315" s="9"/>
      <c r="JO315" s="9"/>
      <c r="JP315" s="10" t="str">
        <f t="shared" si="4"/>
        <v>Hotel Amsterdam</v>
      </c>
    </row>
    <row r="316" spans="1:276" ht="10.199999999999999" x14ac:dyDescent="0.2">
      <c r="A316" s="24">
        <v>315</v>
      </c>
      <c r="B316" s="6" t="s">
        <v>312</v>
      </c>
      <c r="C316" s="7">
        <f>AVERAGE(E316:JS316)</f>
        <v>7.375</v>
      </c>
      <c r="D316" s="8">
        <f>COUNT(E316:JS316,"&gt;1")</f>
        <v>4</v>
      </c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>
        <v>7</v>
      </c>
      <c r="DJ316" s="9">
        <v>7.5</v>
      </c>
      <c r="DK316" s="9">
        <v>7</v>
      </c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  <c r="EO316" s="9"/>
      <c r="EP316" s="9"/>
      <c r="EQ316" s="9"/>
      <c r="ER316" s="9"/>
      <c r="ES316" s="9">
        <v>8</v>
      </c>
      <c r="ET316" s="9"/>
      <c r="EU316" s="9"/>
      <c r="EV316" s="9"/>
      <c r="EW316" s="9"/>
      <c r="EX316" s="9"/>
      <c r="EY316" s="9"/>
      <c r="EZ316" s="9"/>
      <c r="FA316" s="9"/>
      <c r="FB316" s="9"/>
      <c r="FC316" s="9"/>
      <c r="FD316" s="9"/>
      <c r="FE316" s="9"/>
      <c r="FF316" s="9"/>
      <c r="FG316" s="9"/>
      <c r="FH316" s="9"/>
      <c r="FI316" s="9"/>
      <c r="FJ316" s="9"/>
      <c r="FK316" s="9"/>
      <c r="FL316" s="9"/>
      <c r="FM316" s="9"/>
      <c r="FN316" s="9"/>
      <c r="FO316" s="9"/>
      <c r="FP316" s="9"/>
      <c r="FQ316" s="9"/>
      <c r="FR316" s="9"/>
      <c r="FS316" s="9"/>
      <c r="FT316" s="9"/>
      <c r="FU316" s="9"/>
      <c r="FV316" s="9"/>
      <c r="FW316" s="9"/>
      <c r="FX316" s="9"/>
      <c r="FY316" s="9"/>
      <c r="FZ316" s="9"/>
      <c r="GA316" s="9"/>
      <c r="GB316" s="9"/>
      <c r="GC316" s="9"/>
      <c r="GD316" s="9"/>
      <c r="GE316" s="9"/>
      <c r="GF316" s="9"/>
      <c r="GG316" s="9"/>
      <c r="GH316" s="9"/>
      <c r="GI316" s="9"/>
      <c r="GJ316" s="9"/>
      <c r="GK316" s="9"/>
      <c r="GL316" s="9"/>
      <c r="GM316" s="9"/>
      <c r="GN316" s="9"/>
      <c r="GO316" s="9"/>
      <c r="GP316" s="9"/>
      <c r="GQ316" s="9"/>
      <c r="GR316" s="9"/>
      <c r="GS316" s="9"/>
      <c r="GT316" s="9"/>
      <c r="GU316" s="9"/>
      <c r="GV316" s="9"/>
      <c r="GW316" s="9"/>
      <c r="GX316" s="9"/>
      <c r="GY316" s="9"/>
      <c r="GZ316" s="9"/>
      <c r="HA316" s="9"/>
      <c r="HB316" s="9"/>
      <c r="HC316" s="9"/>
      <c r="HD316" s="9"/>
      <c r="HE316" s="9"/>
      <c r="HF316" s="9"/>
      <c r="HG316" s="9"/>
      <c r="HH316" s="9"/>
      <c r="HI316" s="9"/>
      <c r="HJ316" s="9"/>
      <c r="HK316" s="9"/>
      <c r="HL316" s="9"/>
      <c r="HM316" s="9"/>
      <c r="HN316" s="9"/>
      <c r="HO316" s="9"/>
      <c r="HP316" s="9"/>
      <c r="HQ316" s="9"/>
      <c r="HR316" s="9"/>
      <c r="HS316" s="9"/>
      <c r="HT316" s="9"/>
      <c r="HU316" s="9"/>
      <c r="HV316" s="9"/>
      <c r="HW316" s="9"/>
      <c r="HX316" s="9"/>
      <c r="HY316" s="9"/>
      <c r="HZ316" s="9"/>
      <c r="IA316" s="9"/>
      <c r="IB316" s="9"/>
      <c r="IC316" s="9"/>
      <c r="ID316" s="9"/>
      <c r="IE316" s="9"/>
      <c r="IF316" s="9"/>
      <c r="IG316" s="9"/>
      <c r="IH316" s="9"/>
      <c r="II316" s="9"/>
      <c r="IJ316" s="9"/>
      <c r="IK316" s="9"/>
      <c r="IL316" s="9"/>
      <c r="IM316" s="9"/>
      <c r="IN316" s="9"/>
      <c r="IO316" s="9"/>
      <c r="IP316" s="9"/>
      <c r="IQ316" s="9"/>
      <c r="IR316" s="9"/>
      <c r="IS316" s="9"/>
      <c r="IT316" s="9"/>
      <c r="IU316" s="9"/>
      <c r="IV316" s="9"/>
      <c r="IW316" s="9"/>
      <c r="IX316" s="9"/>
      <c r="IY316" s="9"/>
      <c r="IZ316" s="9"/>
      <c r="JA316" s="9"/>
      <c r="JB316" s="9"/>
      <c r="JC316" s="9"/>
      <c r="JD316" s="9"/>
      <c r="JE316" s="9"/>
      <c r="JF316" s="9"/>
      <c r="JG316" s="9"/>
      <c r="JH316" s="9"/>
      <c r="JI316" s="9"/>
      <c r="JJ316" s="9"/>
      <c r="JK316" s="9"/>
      <c r="JL316" s="9"/>
      <c r="JM316" s="9"/>
      <c r="JN316" s="9"/>
      <c r="JO316" s="9"/>
      <c r="JP316" s="10" t="str">
        <f t="shared" si="4"/>
        <v>Cafe internationaal</v>
      </c>
    </row>
    <row r="317" spans="1:276" x14ac:dyDescent="0.25">
      <c r="A317" s="24">
        <v>316</v>
      </c>
      <c r="B317" s="14" t="s">
        <v>608</v>
      </c>
      <c r="C317" s="7">
        <f>AVERAGE(E317:JS317)</f>
        <v>7.3461538461538458</v>
      </c>
      <c r="D317" s="8">
        <f>COUNT(E317:JS317,"&gt;1")</f>
        <v>13</v>
      </c>
      <c r="E317" s="9">
        <v>8</v>
      </c>
      <c r="F317" s="9">
        <v>8</v>
      </c>
      <c r="G317" s="9">
        <v>8</v>
      </c>
      <c r="H317" s="9">
        <v>8</v>
      </c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>
        <v>6</v>
      </c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>
        <v>7</v>
      </c>
      <c r="AN317" s="9">
        <v>7</v>
      </c>
      <c r="AO317" s="9"/>
      <c r="AP317" s="9">
        <v>8</v>
      </c>
      <c r="AQ317" s="9">
        <v>7</v>
      </c>
      <c r="AR317" s="9">
        <v>6</v>
      </c>
      <c r="AS317" s="9"/>
      <c r="AT317" s="9">
        <v>7</v>
      </c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>
        <v>7</v>
      </c>
      <c r="BH317" s="9"/>
      <c r="BI317" s="9"/>
      <c r="BJ317" s="9"/>
      <c r="BK317" s="9"/>
      <c r="BL317" s="9"/>
      <c r="BM317" s="9"/>
      <c r="BN317" s="9"/>
      <c r="BO317" s="9"/>
      <c r="BP317" s="9"/>
      <c r="BQ317" s="9">
        <v>8.5</v>
      </c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  <c r="EM317" s="9"/>
      <c r="EN317" s="9"/>
      <c r="EO317" s="9"/>
      <c r="EP317" s="9"/>
      <c r="EQ317" s="9"/>
      <c r="ER317" s="9"/>
      <c r="ES317" s="9"/>
      <c r="ET317" s="9"/>
      <c r="EU317" s="9"/>
      <c r="EV317" s="9"/>
      <c r="EW317" s="9"/>
      <c r="EX317" s="9"/>
      <c r="EY317" s="9"/>
      <c r="EZ317" s="9"/>
      <c r="FA317" s="9"/>
      <c r="FB317" s="9"/>
      <c r="FC317" s="9"/>
      <c r="FD317" s="9"/>
      <c r="FE317" s="9"/>
      <c r="FF317" s="9"/>
      <c r="FG317" s="9"/>
      <c r="FH317" s="9"/>
      <c r="FI317" s="9"/>
      <c r="FJ317" s="9"/>
      <c r="FK317" s="9"/>
      <c r="FL317" s="9"/>
      <c r="FM317" s="9"/>
      <c r="FN317" s="9"/>
      <c r="FO317" s="9"/>
      <c r="FP317" s="9"/>
      <c r="FQ317" s="9"/>
      <c r="FR317" s="9"/>
      <c r="FS317" s="9"/>
      <c r="FT317" s="9"/>
      <c r="FU317" s="9"/>
      <c r="FV317" s="9"/>
      <c r="FW317" s="9"/>
      <c r="FX317" s="9"/>
      <c r="FY317" s="9"/>
      <c r="FZ317" s="9"/>
      <c r="GA317" s="9"/>
      <c r="GB317" s="9"/>
      <c r="GC317" s="9"/>
      <c r="GD317" s="9"/>
      <c r="GE317" s="9"/>
      <c r="GF317" s="9"/>
      <c r="GG317" s="9"/>
      <c r="GH317" s="9"/>
      <c r="GI317" s="9"/>
      <c r="GJ317" s="9"/>
      <c r="GK317" s="9"/>
      <c r="GL317" s="9"/>
      <c r="GM317" s="9"/>
      <c r="GN317" s="9"/>
      <c r="GO317" s="9"/>
      <c r="GP317" s="9"/>
      <c r="GQ317" s="9"/>
      <c r="GR317" s="9"/>
      <c r="GS317" s="9"/>
      <c r="GT317" s="9"/>
      <c r="GU317" s="9"/>
      <c r="GV317" s="9"/>
      <c r="GW317" s="9"/>
      <c r="GX317" s="9"/>
      <c r="GY317" s="9"/>
      <c r="GZ317" s="9"/>
      <c r="HA317" s="9"/>
      <c r="HB317" s="9"/>
      <c r="HC317" s="9"/>
      <c r="HD317" s="9"/>
      <c r="HE317" s="9"/>
      <c r="HF317" s="9"/>
      <c r="HG317" s="9"/>
      <c r="HH317" s="9"/>
      <c r="HI317" s="9"/>
      <c r="HJ317" s="9"/>
      <c r="HK317" s="9"/>
      <c r="HL317" s="9"/>
      <c r="HM317" s="9"/>
      <c r="HN317" s="9"/>
      <c r="HO317" s="9"/>
      <c r="HP317" s="9"/>
      <c r="HQ317" s="9"/>
      <c r="HR317" s="9"/>
      <c r="HS317" s="9"/>
      <c r="HT317" s="9"/>
      <c r="HU317" s="9"/>
      <c r="HV317" s="9"/>
      <c r="HW317" s="9"/>
      <c r="HX317" s="9"/>
      <c r="HY317" s="9"/>
      <c r="HZ317" s="9"/>
      <c r="IA317" s="9"/>
      <c r="IB317" s="9"/>
      <c r="IC317" s="9"/>
      <c r="ID317" s="9"/>
      <c r="IE317" s="9"/>
      <c r="IF317" s="9"/>
      <c r="IG317" s="9"/>
      <c r="IH317" s="9"/>
      <c r="II317" s="9"/>
      <c r="IJ317" s="9"/>
      <c r="IK317" s="9"/>
      <c r="IL317" s="9"/>
      <c r="IM317" s="9"/>
      <c r="IN317" s="9"/>
      <c r="IO317" s="9"/>
      <c r="IP317" s="9"/>
      <c r="IQ317" s="9"/>
      <c r="IR317" s="9"/>
      <c r="IS317" s="9"/>
      <c r="IT317" s="9"/>
      <c r="IU317" s="9"/>
      <c r="IV317" s="9"/>
      <c r="IW317" s="9"/>
      <c r="IX317" s="9"/>
      <c r="IY317" s="9"/>
      <c r="IZ317" s="9"/>
      <c r="JA317" s="9"/>
      <c r="JB317" s="9"/>
      <c r="JC317" s="9"/>
      <c r="JD317" s="9"/>
      <c r="JE317" s="9"/>
      <c r="JF317" s="9"/>
      <c r="JG317" s="9"/>
      <c r="JH317" s="9"/>
      <c r="JI317" s="9"/>
      <c r="JJ317" s="9"/>
      <c r="JK317" s="9"/>
      <c r="JL317" s="9"/>
      <c r="JM317" s="9"/>
      <c r="JN317" s="9"/>
      <c r="JO317" s="9"/>
      <c r="JP317" s="10" t="str">
        <f t="shared" si="4"/>
        <v>Kuddegedrag</v>
      </c>
    </row>
    <row r="318" spans="1:276" ht="10.199999999999999" x14ac:dyDescent="0.2">
      <c r="A318" s="24">
        <v>317</v>
      </c>
      <c r="B318" s="6" t="s">
        <v>217</v>
      </c>
      <c r="C318" s="7">
        <f>AVERAGE(E318:JS318)</f>
        <v>7.333333333333333</v>
      </c>
      <c r="D318" s="8">
        <f>COUNT(E318:JS318,"&gt;1")</f>
        <v>6</v>
      </c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>
        <v>7</v>
      </c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>
        <v>8.5</v>
      </c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/>
      <c r="DW318" s="9"/>
      <c r="DX318" s="9"/>
      <c r="DY318" s="9"/>
      <c r="DZ318" s="9"/>
      <c r="EA318" s="9"/>
      <c r="EB318" s="9"/>
      <c r="EC318" s="9"/>
      <c r="ED318" s="9"/>
      <c r="EE318" s="9"/>
      <c r="EF318" s="9"/>
      <c r="EG318" s="9"/>
      <c r="EH318" s="9"/>
      <c r="EI318" s="9"/>
      <c r="EJ318" s="9"/>
      <c r="EK318" s="9"/>
      <c r="EL318" s="9"/>
      <c r="EM318" s="9"/>
      <c r="EN318" s="9"/>
      <c r="EO318" s="9"/>
      <c r="EP318" s="9"/>
      <c r="EQ318" s="9"/>
      <c r="ER318" s="9"/>
      <c r="ES318" s="9"/>
      <c r="ET318" s="9"/>
      <c r="EU318" s="9"/>
      <c r="EV318" s="9"/>
      <c r="EW318" s="9"/>
      <c r="EX318" s="9"/>
      <c r="EY318" s="9"/>
      <c r="EZ318" s="9"/>
      <c r="FA318" s="9"/>
      <c r="FB318" s="9"/>
      <c r="FC318" s="9"/>
      <c r="FD318" s="9"/>
      <c r="FE318" s="9"/>
      <c r="FF318" s="9"/>
      <c r="FG318" s="9"/>
      <c r="FH318" s="9"/>
      <c r="FI318" s="9"/>
      <c r="FJ318" s="9"/>
      <c r="FK318" s="9"/>
      <c r="FL318" s="9"/>
      <c r="FM318" s="9"/>
      <c r="FN318" s="9"/>
      <c r="FO318" s="9"/>
      <c r="FP318" s="9"/>
      <c r="FQ318" s="9"/>
      <c r="FR318" s="9"/>
      <c r="FS318" s="9"/>
      <c r="FT318" s="9"/>
      <c r="FU318" s="9"/>
      <c r="FV318" s="9"/>
      <c r="FW318" s="9"/>
      <c r="FX318" s="9"/>
      <c r="FY318" s="9"/>
      <c r="FZ318" s="9"/>
      <c r="GA318" s="9"/>
      <c r="GB318" s="9"/>
      <c r="GC318" s="9"/>
      <c r="GD318" s="9"/>
      <c r="GE318" s="9"/>
      <c r="GF318" s="9"/>
      <c r="GG318" s="9"/>
      <c r="GH318" s="9"/>
      <c r="GI318" s="9"/>
      <c r="GJ318" s="9"/>
      <c r="GK318" s="9"/>
      <c r="GL318" s="9"/>
      <c r="GM318" s="9"/>
      <c r="GN318" s="9">
        <v>7</v>
      </c>
      <c r="GO318" s="9"/>
      <c r="GP318" s="9"/>
      <c r="GQ318" s="9">
        <v>7</v>
      </c>
      <c r="GR318" s="9"/>
      <c r="GS318" s="9"/>
      <c r="GT318" s="9"/>
      <c r="GU318" s="9"/>
      <c r="GV318" s="9"/>
      <c r="GW318" s="9"/>
      <c r="GX318" s="9"/>
      <c r="GY318" s="9"/>
      <c r="GZ318" s="9"/>
      <c r="HA318" s="9"/>
      <c r="HB318" s="9"/>
      <c r="HC318" s="9"/>
      <c r="HD318" s="9"/>
      <c r="HE318" s="9"/>
      <c r="HF318" s="9"/>
      <c r="HG318" s="9"/>
      <c r="HH318" s="9"/>
      <c r="HI318" s="9"/>
      <c r="HJ318" s="9"/>
      <c r="HK318" s="9"/>
      <c r="HL318" s="9"/>
      <c r="HM318" s="9"/>
      <c r="HN318" s="9"/>
      <c r="HO318" s="9"/>
      <c r="HP318" s="9">
        <v>8</v>
      </c>
      <c r="HQ318" s="9"/>
      <c r="HR318" s="9">
        <v>6.5</v>
      </c>
      <c r="HS318" s="9"/>
      <c r="HT318" s="9"/>
      <c r="HU318" s="9"/>
      <c r="HV318" s="9"/>
      <c r="HW318" s="9"/>
      <c r="HX318" s="9"/>
      <c r="HY318" s="9"/>
      <c r="HZ318" s="9"/>
      <c r="IA318" s="9"/>
      <c r="IB318" s="9"/>
      <c r="IC318" s="9"/>
      <c r="ID318" s="9"/>
      <c r="IE318" s="9"/>
      <c r="IF318" s="9"/>
      <c r="IG318" s="9"/>
      <c r="IH318" s="9"/>
      <c r="II318" s="9"/>
      <c r="IJ318" s="9"/>
      <c r="IK318" s="9"/>
      <c r="IL318" s="9"/>
      <c r="IM318" s="9"/>
      <c r="IN318" s="9"/>
      <c r="IO318" s="9"/>
      <c r="IP318" s="9"/>
      <c r="IQ318" s="9"/>
      <c r="IR318" s="9"/>
      <c r="IS318" s="9"/>
      <c r="IT318" s="9"/>
      <c r="IU318" s="9"/>
      <c r="IV318" s="9"/>
      <c r="IW318" s="9"/>
      <c r="IX318" s="9"/>
      <c r="IY318" s="9"/>
      <c r="IZ318" s="9"/>
      <c r="JA318" s="9"/>
      <c r="JB318" s="9"/>
      <c r="JC318" s="9"/>
      <c r="JD318" s="9"/>
      <c r="JE318" s="9"/>
      <c r="JF318" s="9"/>
      <c r="JG318" s="9"/>
      <c r="JH318" s="9"/>
      <c r="JI318" s="9"/>
      <c r="JJ318" s="9"/>
      <c r="JK318" s="9"/>
      <c r="JL318" s="9"/>
      <c r="JM318" s="9"/>
      <c r="JN318" s="9"/>
      <c r="JO318" s="9"/>
      <c r="JP318" s="10" t="str">
        <f t="shared" si="4"/>
        <v>Alles in emmer</v>
      </c>
    </row>
    <row r="319" spans="1:276" x14ac:dyDescent="0.25">
      <c r="A319" s="24">
        <v>318</v>
      </c>
      <c r="B319" s="14" t="s">
        <v>656</v>
      </c>
      <c r="C319" s="7">
        <f>AVERAGE(E319:JS319)</f>
        <v>7.333333333333333</v>
      </c>
      <c r="D319" s="8">
        <f>COUNT(E319:JS319,"&gt;1")</f>
        <v>3</v>
      </c>
      <c r="E319" s="9">
        <v>8</v>
      </c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>
        <v>9</v>
      </c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>
        <v>5</v>
      </c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  <c r="EM319" s="9"/>
      <c r="EN319" s="9"/>
      <c r="EO319" s="9"/>
      <c r="EP319" s="9"/>
      <c r="EQ319" s="9"/>
      <c r="ER319" s="9"/>
      <c r="ES319" s="9"/>
      <c r="ET319" s="9"/>
      <c r="EU319" s="9"/>
      <c r="EV319" s="9"/>
      <c r="EW319" s="9"/>
      <c r="EX319" s="9"/>
      <c r="EY319" s="9"/>
      <c r="EZ319" s="9"/>
      <c r="FA319" s="9"/>
      <c r="FB319" s="9"/>
      <c r="FC319" s="9"/>
      <c r="FD319" s="9"/>
      <c r="FE319" s="9"/>
      <c r="FF319" s="9"/>
      <c r="FG319" s="9"/>
      <c r="FH319" s="9"/>
      <c r="FI319" s="9"/>
      <c r="FJ319" s="9"/>
      <c r="FK319" s="9"/>
      <c r="FL319" s="9"/>
      <c r="FM319" s="9"/>
      <c r="FN319" s="9"/>
      <c r="FO319" s="9"/>
      <c r="FP319" s="9"/>
      <c r="FQ319" s="9"/>
      <c r="FR319" s="9"/>
      <c r="FS319" s="9"/>
      <c r="FT319" s="9"/>
      <c r="FU319" s="9"/>
      <c r="FV319" s="9"/>
      <c r="FW319" s="9"/>
      <c r="FX319" s="9"/>
      <c r="FY319" s="9"/>
      <c r="FZ319" s="9"/>
      <c r="GA319" s="9"/>
      <c r="GB319" s="9"/>
      <c r="GC319" s="9"/>
      <c r="GD319" s="9"/>
      <c r="GE319" s="9"/>
      <c r="GF319" s="9"/>
      <c r="GG319" s="9"/>
      <c r="GH319" s="9"/>
      <c r="GI319" s="9"/>
      <c r="GJ319" s="9"/>
      <c r="GK319" s="9"/>
      <c r="GL319" s="9"/>
      <c r="GM319" s="9"/>
      <c r="GN319" s="9"/>
      <c r="GO319" s="9"/>
      <c r="GP319" s="9"/>
      <c r="GQ319" s="9"/>
      <c r="GR319" s="9"/>
      <c r="GS319" s="9"/>
      <c r="GT319" s="9"/>
      <c r="GU319" s="9"/>
      <c r="GV319" s="9"/>
      <c r="GW319" s="9"/>
      <c r="GX319" s="9"/>
      <c r="GY319" s="9"/>
      <c r="GZ319" s="9"/>
      <c r="HA319" s="9"/>
      <c r="HB319" s="9"/>
      <c r="HC319" s="9"/>
      <c r="HD319" s="9"/>
      <c r="HE319" s="9"/>
      <c r="HF319" s="9"/>
      <c r="HG319" s="9"/>
      <c r="HH319" s="9"/>
      <c r="HI319" s="9"/>
      <c r="HJ319" s="9"/>
      <c r="HK319" s="9"/>
      <c r="HL319" s="9"/>
      <c r="HM319" s="9"/>
      <c r="HN319" s="9"/>
      <c r="HO319" s="9"/>
      <c r="HP319" s="9"/>
      <c r="HQ319" s="9"/>
      <c r="HR319" s="9"/>
      <c r="HS319" s="9"/>
      <c r="HT319" s="9"/>
      <c r="HU319" s="9"/>
      <c r="HV319" s="9"/>
      <c r="HW319" s="9"/>
      <c r="HX319" s="9"/>
      <c r="HY319" s="9"/>
      <c r="HZ319" s="9"/>
      <c r="IA319" s="9"/>
      <c r="IB319" s="9"/>
      <c r="IC319" s="9"/>
      <c r="ID319" s="9"/>
      <c r="IE319" s="9"/>
      <c r="IF319" s="9"/>
      <c r="IG319" s="9"/>
      <c r="IH319" s="9"/>
      <c r="II319" s="9"/>
      <c r="IJ319" s="9"/>
      <c r="IK319" s="9"/>
      <c r="IL319" s="9"/>
      <c r="IM319" s="9"/>
      <c r="IN319" s="9"/>
      <c r="IO319" s="9"/>
      <c r="IP319" s="9"/>
      <c r="IQ319" s="9"/>
      <c r="IR319" s="9"/>
      <c r="IS319" s="9"/>
      <c r="IT319" s="9"/>
      <c r="IU319" s="9"/>
      <c r="IV319" s="9"/>
      <c r="IW319" s="9"/>
      <c r="IX319" s="9"/>
      <c r="IY319" s="9"/>
      <c r="IZ319" s="9"/>
      <c r="JA319" s="9"/>
      <c r="JB319" s="9"/>
      <c r="JC319" s="9"/>
      <c r="JD319" s="9"/>
      <c r="JE319" s="9"/>
      <c r="JF319" s="9"/>
      <c r="JG319" s="9"/>
      <c r="JH319" s="9"/>
      <c r="JI319" s="9"/>
      <c r="JJ319" s="9"/>
      <c r="JK319" s="9"/>
      <c r="JL319" s="9"/>
      <c r="JM319" s="9"/>
      <c r="JN319" s="9"/>
      <c r="JO319" s="9"/>
      <c r="JP319" s="10" t="str">
        <f t="shared" si="4"/>
        <v>Altiplano</v>
      </c>
    </row>
    <row r="320" spans="1:276" x14ac:dyDescent="0.25">
      <c r="A320" s="24">
        <v>319</v>
      </c>
      <c r="B320" s="14" t="s">
        <v>514</v>
      </c>
      <c r="C320" s="7">
        <f>AVERAGE(E320:JS320)</f>
        <v>7.333333333333333</v>
      </c>
      <c r="D320" s="8">
        <f>COUNT(E320:JS320,"&gt;1")</f>
        <v>3</v>
      </c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>
        <v>7</v>
      </c>
      <c r="BT320" s="9"/>
      <c r="BU320" s="9"/>
      <c r="BV320" s="9"/>
      <c r="BW320" s="9">
        <v>7</v>
      </c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>
        <v>8</v>
      </c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  <c r="EM320" s="9"/>
      <c r="EN320" s="9"/>
      <c r="EO320" s="9"/>
      <c r="EP320" s="9"/>
      <c r="EQ320" s="9"/>
      <c r="ER320" s="9"/>
      <c r="ES320" s="9"/>
      <c r="ET320" s="9"/>
      <c r="EU320" s="9"/>
      <c r="EV320" s="9"/>
      <c r="EW320" s="9"/>
      <c r="EX320" s="9"/>
      <c r="EY320" s="9"/>
      <c r="EZ320" s="9"/>
      <c r="FA320" s="9"/>
      <c r="FB320" s="9"/>
      <c r="FC320" s="9"/>
      <c r="FD320" s="9"/>
      <c r="FE320" s="9"/>
      <c r="FF320" s="9"/>
      <c r="FG320" s="9"/>
      <c r="FH320" s="9"/>
      <c r="FI320" s="9"/>
      <c r="FJ320" s="9"/>
      <c r="FK320" s="9"/>
      <c r="FL320" s="9"/>
      <c r="FM320" s="9"/>
      <c r="FN320" s="9"/>
      <c r="FO320" s="9"/>
      <c r="FP320" s="9"/>
      <c r="FQ320" s="9"/>
      <c r="FR320" s="9"/>
      <c r="FS320" s="9"/>
      <c r="FT320" s="9"/>
      <c r="FU320" s="9"/>
      <c r="FV320" s="9"/>
      <c r="FW320" s="9"/>
      <c r="FX320" s="9"/>
      <c r="FY320" s="9"/>
      <c r="FZ320" s="9"/>
      <c r="GA320" s="9"/>
      <c r="GB320" s="9"/>
      <c r="GC320" s="9"/>
      <c r="GD320" s="9"/>
      <c r="GE320" s="9"/>
      <c r="GF320" s="9"/>
      <c r="GG320" s="9"/>
      <c r="GH320" s="9"/>
      <c r="GI320" s="9"/>
      <c r="GJ320" s="9"/>
      <c r="GK320" s="9"/>
      <c r="GL320" s="9"/>
      <c r="GM320" s="9"/>
      <c r="GN320" s="9"/>
      <c r="GO320" s="9"/>
      <c r="GP320" s="9"/>
      <c r="GQ320" s="9"/>
      <c r="GR320" s="9"/>
      <c r="GS320" s="9"/>
      <c r="GT320" s="9"/>
      <c r="GU320" s="9"/>
      <c r="GV320" s="9"/>
      <c r="GW320" s="9"/>
      <c r="GX320" s="9"/>
      <c r="GY320" s="9"/>
      <c r="GZ320" s="9"/>
      <c r="HA320" s="9"/>
      <c r="HB320" s="9"/>
      <c r="HC320" s="9"/>
      <c r="HD320" s="9"/>
      <c r="HE320" s="9"/>
      <c r="HF320" s="9"/>
      <c r="HG320" s="9"/>
      <c r="HH320" s="9"/>
      <c r="HI320" s="9"/>
      <c r="HJ320" s="9"/>
      <c r="HK320" s="9"/>
      <c r="HL320" s="9"/>
      <c r="HM320" s="9"/>
      <c r="HN320" s="9"/>
      <c r="HO320" s="9"/>
      <c r="HP320" s="9"/>
      <c r="HQ320" s="9"/>
      <c r="HR320" s="9"/>
      <c r="HS320" s="9"/>
      <c r="HT320" s="9"/>
      <c r="HU320" s="9"/>
      <c r="HV320" s="9"/>
      <c r="HW320" s="9"/>
      <c r="HX320" s="9"/>
      <c r="HY320" s="9"/>
      <c r="HZ320" s="9"/>
      <c r="IA320" s="9"/>
      <c r="IB320" s="9"/>
      <c r="IC320" s="9"/>
      <c r="ID320" s="9"/>
      <c r="IE320" s="9"/>
      <c r="IF320" s="9"/>
      <c r="IG320" s="9"/>
      <c r="IH320" s="9"/>
      <c r="II320" s="9"/>
      <c r="IJ320" s="9"/>
      <c r="IK320" s="9"/>
      <c r="IL320" s="9"/>
      <c r="IM320" s="9"/>
      <c r="IN320" s="9"/>
      <c r="IO320" s="9"/>
      <c r="IP320" s="9"/>
      <c r="IQ320" s="9"/>
      <c r="IR320" s="9"/>
      <c r="IS320" s="9"/>
      <c r="IT320" s="9"/>
      <c r="IU320" s="9"/>
      <c r="IV320" s="9"/>
      <c r="IW320" s="9"/>
      <c r="IX320" s="9"/>
      <c r="IY320" s="9"/>
      <c r="IZ320" s="9"/>
      <c r="JA320" s="9"/>
      <c r="JB320" s="9"/>
      <c r="JC320" s="9"/>
      <c r="JD320" s="9"/>
      <c r="JE320" s="9"/>
      <c r="JF320" s="9"/>
      <c r="JG320" s="9"/>
      <c r="JH320" s="9"/>
      <c r="JI320" s="9"/>
      <c r="JJ320" s="9"/>
      <c r="JK320" s="9"/>
      <c r="JL320" s="9"/>
      <c r="JM320" s="9"/>
      <c r="JN320" s="9"/>
      <c r="JO320" s="9"/>
      <c r="JP320" s="10" t="str">
        <f t="shared" si="4"/>
        <v>The crew</v>
      </c>
    </row>
    <row r="321" spans="1:276" ht="10.199999999999999" x14ac:dyDescent="0.2">
      <c r="A321" s="24">
        <v>320</v>
      </c>
      <c r="B321" s="6" t="s">
        <v>313</v>
      </c>
      <c r="C321" s="7">
        <f>AVERAGE(E321:JS321)</f>
        <v>7.333333333333333</v>
      </c>
      <c r="D321" s="8">
        <f>COUNT(E321:JS321,"&gt;1")</f>
        <v>3</v>
      </c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>
        <v>8</v>
      </c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  <c r="EA321" s="9"/>
      <c r="EB321" s="9">
        <v>6</v>
      </c>
      <c r="EC321" s="9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9"/>
      <c r="EO321" s="9"/>
      <c r="EP321" s="9"/>
      <c r="EQ321" s="9"/>
      <c r="ER321" s="9"/>
      <c r="ES321" s="9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9"/>
      <c r="FE321" s="9"/>
      <c r="FF321" s="9"/>
      <c r="FG321" s="9"/>
      <c r="FH321" s="9"/>
      <c r="FI321" s="9"/>
      <c r="FJ321" s="9"/>
      <c r="FK321" s="9"/>
      <c r="FL321" s="9"/>
      <c r="FM321" s="9"/>
      <c r="FN321" s="9"/>
      <c r="FO321" s="9"/>
      <c r="FP321" s="9"/>
      <c r="FQ321" s="9"/>
      <c r="FR321" s="9"/>
      <c r="FS321" s="9"/>
      <c r="FT321" s="9"/>
      <c r="FU321" s="9"/>
      <c r="FV321" s="9"/>
      <c r="FW321" s="9"/>
      <c r="FX321" s="9"/>
      <c r="FY321" s="9"/>
      <c r="FZ321" s="9"/>
      <c r="GA321" s="9"/>
      <c r="GB321" s="9"/>
      <c r="GC321" s="9"/>
      <c r="GD321" s="9"/>
      <c r="GE321" s="9"/>
      <c r="GF321" s="9"/>
      <c r="GG321" s="9"/>
      <c r="GH321" s="9"/>
      <c r="GI321" s="9"/>
      <c r="GJ321" s="9"/>
      <c r="GK321" s="9"/>
      <c r="GL321" s="9"/>
      <c r="GM321" s="9"/>
      <c r="GN321" s="9"/>
      <c r="GO321" s="9"/>
      <c r="GP321" s="9"/>
      <c r="GQ321" s="9"/>
      <c r="GR321" s="9"/>
      <c r="GS321" s="9"/>
      <c r="GT321" s="9"/>
      <c r="GU321" s="9"/>
      <c r="GV321" s="9"/>
      <c r="GW321" s="9"/>
      <c r="GX321" s="9"/>
      <c r="GY321" s="9"/>
      <c r="GZ321" s="9"/>
      <c r="HA321" s="9"/>
      <c r="HB321" s="9"/>
      <c r="HC321" s="9"/>
      <c r="HD321" s="9"/>
      <c r="HE321" s="9"/>
      <c r="HF321" s="9"/>
      <c r="HG321" s="9"/>
      <c r="HH321" s="9"/>
      <c r="HI321" s="9"/>
      <c r="HJ321" s="9"/>
      <c r="HK321" s="9"/>
      <c r="HL321" s="9"/>
      <c r="HM321" s="9"/>
      <c r="HN321" s="9"/>
      <c r="HO321" s="9"/>
      <c r="HP321" s="9"/>
      <c r="HQ321" s="9"/>
      <c r="HR321" s="9"/>
      <c r="HS321" s="9"/>
      <c r="HT321" s="9"/>
      <c r="HU321" s="9"/>
      <c r="HV321" s="9"/>
      <c r="HW321" s="9"/>
      <c r="HX321" s="9"/>
      <c r="HY321" s="9"/>
      <c r="HZ321" s="9"/>
      <c r="IA321" s="9"/>
      <c r="IB321" s="9"/>
      <c r="IC321" s="9"/>
      <c r="ID321" s="9"/>
      <c r="IE321" s="9"/>
      <c r="IF321" s="9"/>
      <c r="IG321" s="9"/>
      <c r="IH321" s="9"/>
      <c r="II321" s="9"/>
      <c r="IJ321" s="9"/>
      <c r="IK321" s="9"/>
      <c r="IL321" s="9"/>
      <c r="IM321" s="9"/>
      <c r="IN321" s="9"/>
      <c r="IO321" s="9">
        <v>8</v>
      </c>
      <c r="IP321" s="9"/>
      <c r="IQ321" s="9"/>
      <c r="IR321" s="9"/>
      <c r="IS321" s="9"/>
      <c r="IT321" s="9"/>
      <c r="IU321" s="9"/>
      <c r="IV321" s="9"/>
      <c r="IW321" s="9"/>
      <c r="IX321" s="9"/>
      <c r="IY321" s="9"/>
      <c r="IZ321" s="9"/>
      <c r="JA321" s="9"/>
      <c r="JB321" s="9"/>
      <c r="JC321" s="9"/>
      <c r="JD321" s="9"/>
      <c r="JE321" s="9"/>
      <c r="JF321" s="9"/>
      <c r="JG321" s="9"/>
      <c r="JH321" s="9"/>
      <c r="JI321" s="9"/>
      <c r="JJ321" s="9"/>
      <c r="JK321" s="9"/>
      <c r="JL321" s="9"/>
      <c r="JM321" s="9"/>
      <c r="JN321" s="9"/>
      <c r="JO321" s="9"/>
      <c r="JP321" s="10" t="str">
        <f t="shared" si="4"/>
        <v>Amon-ra</v>
      </c>
    </row>
    <row r="322" spans="1:276" ht="10.199999999999999" x14ac:dyDescent="0.2">
      <c r="A322" s="24">
        <v>321</v>
      </c>
      <c r="B322" s="11" t="s">
        <v>263</v>
      </c>
      <c r="C322" s="7">
        <f>AVERAGE(E322:JS322)</f>
        <v>7.333333333333333</v>
      </c>
      <c r="D322" s="8">
        <f>COUNT(E322:JS322,"&gt;1")</f>
        <v>3</v>
      </c>
      <c r="E322" s="9">
        <v>7.5</v>
      </c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9"/>
      <c r="EA322" s="9"/>
      <c r="EB322" s="9"/>
      <c r="EC322" s="9"/>
      <c r="ED322" s="9"/>
      <c r="EE322" s="9">
        <v>7.5</v>
      </c>
      <c r="EF322" s="9"/>
      <c r="EG322" s="9"/>
      <c r="EH322" s="9"/>
      <c r="EI322" s="9"/>
      <c r="EJ322" s="9"/>
      <c r="EK322" s="9"/>
      <c r="EL322" s="9"/>
      <c r="EM322" s="9"/>
      <c r="EN322" s="9"/>
      <c r="EO322" s="9"/>
      <c r="EP322" s="9"/>
      <c r="EQ322" s="9"/>
      <c r="ER322" s="9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9"/>
      <c r="FH322" s="9"/>
      <c r="FI322" s="9"/>
      <c r="FJ322" s="9"/>
      <c r="FK322" s="9"/>
      <c r="FL322" s="9"/>
      <c r="FM322" s="9"/>
      <c r="FN322" s="9"/>
      <c r="FO322" s="9"/>
      <c r="FP322" s="9"/>
      <c r="FQ322" s="9"/>
      <c r="FR322" s="9"/>
      <c r="FS322" s="9"/>
      <c r="FT322" s="9"/>
      <c r="FU322" s="9"/>
      <c r="FV322" s="9"/>
      <c r="FW322" s="9"/>
      <c r="FX322" s="9"/>
      <c r="FY322" s="9"/>
      <c r="FZ322" s="9"/>
      <c r="GA322" s="9"/>
      <c r="GB322" s="9"/>
      <c r="GC322" s="9"/>
      <c r="GD322" s="9"/>
      <c r="GE322" s="9"/>
      <c r="GF322" s="9"/>
      <c r="GG322" s="9"/>
      <c r="GH322" s="9"/>
      <c r="GI322" s="9"/>
      <c r="GJ322" s="9"/>
      <c r="GK322" s="9"/>
      <c r="GL322" s="9"/>
      <c r="GM322" s="9"/>
      <c r="GN322" s="9"/>
      <c r="GO322" s="9"/>
      <c r="GP322" s="9"/>
      <c r="GQ322" s="9"/>
      <c r="GR322" s="9"/>
      <c r="GS322" s="9"/>
      <c r="GT322" s="9"/>
      <c r="GU322" s="9"/>
      <c r="GV322" s="9"/>
      <c r="GW322" s="9"/>
      <c r="GX322" s="9"/>
      <c r="GY322" s="9"/>
      <c r="GZ322" s="9"/>
      <c r="HA322" s="9"/>
      <c r="HB322" s="9"/>
      <c r="HC322" s="9"/>
      <c r="HD322" s="9"/>
      <c r="HE322" s="9"/>
      <c r="HF322" s="9"/>
      <c r="HG322" s="9"/>
      <c r="HH322" s="9"/>
      <c r="HI322" s="9"/>
      <c r="HJ322" s="9"/>
      <c r="HK322" s="9"/>
      <c r="HL322" s="9"/>
      <c r="HM322" s="9"/>
      <c r="HN322" s="9"/>
      <c r="HO322" s="9"/>
      <c r="HP322" s="9"/>
      <c r="HQ322" s="9"/>
      <c r="HR322" s="9"/>
      <c r="HS322" s="9"/>
      <c r="HT322" s="9"/>
      <c r="HU322" s="9"/>
      <c r="HV322" s="9"/>
      <c r="HW322" s="9"/>
      <c r="HX322" s="9"/>
      <c r="HY322" s="9">
        <v>7</v>
      </c>
      <c r="HZ322" s="9"/>
      <c r="IA322" s="9"/>
      <c r="IB322" s="9"/>
      <c r="IC322" s="9"/>
      <c r="ID322" s="9"/>
      <c r="IE322" s="9"/>
      <c r="IF322" s="9"/>
      <c r="IG322" s="9"/>
      <c r="IH322" s="9"/>
      <c r="II322" s="9"/>
      <c r="IJ322" s="9"/>
      <c r="IK322" s="9"/>
      <c r="IL322" s="9"/>
      <c r="IM322" s="9"/>
      <c r="IN322" s="9"/>
      <c r="IO322" s="9"/>
      <c r="IP322" s="9"/>
      <c r="IQ322" s="9"/>
      <c r="IR322" s="9"/>
      <c r="IS322" s="9"/>
      <c r="IT322" s="9"/>
      <c r="IU322" s="9"/>
      <c r="IV322" s="9"/>
      <c r="IW322" s="9"/>
      <c r="IX322" s="9"/>
      <c r="IY322" s="9"/>
      <c r="IZ322" s="9"/>
      <c r="JA322" s="9"/>
      <c r="JB322" s="9"/>
      <c r="JC322" s="9"/>
      <c r="JD322" s="9"/>
      <c r="JE322" s="9"/>
      <c r="JF322" s="9"/>
      <c r="JG322" s="9"/>
      <c r="JH322" s="9"/>
      <c r="JI322" s="9"/>
      <c r="JJ322" s="9"/>
      <c r="JK322" s="9"/>
      <c r="JL322" s="9"/>
      <c r="JM322" s="9"/>
      <c r="JN322" s="9"/>
      <c r="JO322" s="9"/>
      <c r="JP322" s="10" t="str">
        <f t="shared" si="4"/>
        <v>Murder island (Frederic)</v>
      </c>
    </row>
    <row r="323" spans="1:276" x14ac:dyDescent="0.25">
      <c r="A323" s="24">
        <v>322</v>
      </c>
      <c r="B323" s="14" t="s">
        <v>679</v>
      </c>
      <c r="C323" s="7">
        <f>AVERAGE(E323:JS323)</f>
        <v>7.333333333333333</v>
      </c>
      <c r="D323" s="8">
        <f>COUNT(E323:JS323,"&gt;1")</f>
        <v>3</v>
      </c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>
        <v>7</v>
      </c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>
        <v>8</v>
      </c>
      <c r="BJ323" s="9">
        <v>7</v>
      </c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  <c r="FJ323" s="9"/>
      <c r="FK323" s="9"/>
      <c r="FL323" s="9"/>
      <c r="FM323" s="9"/>
      <c r="FN323" s="9"/>
      <c r="FO323" s="9"/>
      <c r="FP323" s="9"/>
      <c r="FQ323" s="9"/>
      <c r="FR323" s="9"/>
      <c r="FS323" s="9"/>
      <c r="FT323" s="9"/>
      <c r="FU323" s="9"/>
      <c r="FV323" s="9"/>
      <c r="FW323" s="9"/>
      <c r="FX323" s="9"/>
      <c r="FY323" s="9"/>
      <c r="FZ323" s="9"/>
      <c r="GA323" s="9"/>
      <c r="GB323" s="9"/>
      <c r="GC323" s="9"/>
      <c r="GD323" s="9"/>
      <c r="GE323" s="9"/>
      <c r="GF323" s="9"/>
      <c r="GG323" s="9"/>
      <c r="GH323" s="9"/>
      <c r="GI323" s="9"/>
      <c r="GJ323" s="9"/>
      <c r="GK323" s="9"/>
      <c r="GL323" s="9"/>
      <c r="GM323" s="9"/>
      <c r="GN323" s="9"/>
      <c r="GO323" s="9"/>
      <c r="GP323" s="9"/>
      <c r="GQ323" s="9"/>
      <c r="GR323" s="9"/>
      <c r="GS323" s="9"/>
      <c r="GT323" s="9"/>
      <c r="GU323" s="9"/>
      <c r="GV323" s="9"/>
      <c r="GW323" s="9"/>
      <c r="GX323" s="9"/>
      <c r="GY323" s="9"/>
      <c r="GZ323" s="9"/>
      <c r="HA323" s="9"/>
      <c r="HB323" s="9"/>
      <c r="HC323" s="9"/>
      <c r="HD323" s="9"/>
      <c r="HE323" s="9"/>
      <c r="HF323" s="9"/>
      <c r="HG323" s="9"/>
      <c r="HH323" s="9"/>
      <c r="HI323" s="9"/>
      <c r="HJ323" s="9"/>
      <c r="HK323" s="9"/>
      <c r="HL323" s="9"/>
      <c r="HM323" s="9"/>
      <c r="HN323" s="9"/>
      <c r="HO323" s="9"/>
      <c r="HP323" s="9"/>
      <c r="HQ323" s="9"/>
      <c r="HR323" s="9"/>
      <c r="HS323" s="9"/>
      <c r="HT323" s="9"/>
      <c r="HU323" s="9"/>
      <c r="HV323" s="9"/>
      <c r="HW323" s="9"/>
      <c r="HX323" s="9"/>
      <c r="HY323" s="9"/>
      <c r="HZ323" s="9"/>
      <c r="IA323" s="9"/>
      <c r="IB323" s="9"/>
      <c r="IC323" s="9"/>
      <c r="ID323" s="9"/>
      <c r="IE323" s="9"/>
      <c r="IF323" s="9"/>
      <c r="IG323" s="9"/>
      <c r="IH323" s="9"/>
      <c r="II323" s="9"/>
      <c r="IJ323" s="9"/>
      <c r="IK323" s="9"/>
      <c r="IL323" s="9"/>
      <c r="IM323" s="9"/>
      <c r="IN323" s="9"/>
      <c r="IO323" s="9"/>
      <c r="IP323" s="9"/>
      <c r="IQ323" s="9"/>
      <c r="IR323" s="9"/>
      <c r="IS323" s="9"/>
      <c r="IT323" s="9"/>
      <c r="IU323" s="9"/>
      <c r="IV323" s="9"/>
      <c r="IW323" s="9"/>
      <c r="IX323" s="9"/>
      <c r="IY323" s="9"/>
      <c r="IZ323" s="9"/>
      <c r="JA323" s="9"/>
      <c r="JB323" s="9"/>
      <c r="JC323" s="9"/>
      <c r="JD323" s="9"/>
      <c r="JE323" s="9"/>
      <c r="JF323" s="9"/>
      <c r="JG323" s="9"/>
      <c r="JH323" s="9"/>
      <c r="JI323" s="9"/>
      <c r="JJ323" s="9"/>
      <c r="JK323" s="9"/>
      <c r="JL323" s="9"/>
      <c r="JM323" s="9"/>
      <c r="JN323" s="9"/>
      <c r="JO323" s="9"/>
      <c r="JP323" s="10" t="str">
        <f t="shared" si="4"/>
        <v>Lumicora</v>
      </c>
    </row>
    <row r="324" spans="1:276" ht="10.199999999999999" x14ac:dyDescent="0.2">
      <c r="A324" s="24">
        <v>323</v>
      </c>
      <c r="B324" s="6" t="s">
        <v>154</v>
      </c>
      <c r="C324" s="7">
        <f>AVERAGE(E324:JS324)</f>
        <v>7.3</v>
      </c>
      <c r="D324" s="8">
        <f>COUNT(E324:JS324,"&gt;1")</f>
        <v>5</v>
      </c>
      <c r="E324" s="9">
        <v>8</v>
      </c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>
        <v>7</v>
      </c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  <c r="EA324" s="9"/>
      <c r="EB324" s="9"/>
      <c r="EC324" s="9"/>
      <c r="ED324" s="9"/>
      <c r="EE324" s="9"/>
      <c r="EF324" s="9"/>
      <c r="EG324" s="9"/>
      <c r="EH324" s="9"/>
      <c r="EI324" s="9"/>
      <c r="EJ324" s="9"/>
      <c r="EK324" s="9"/>
      <c r="EL324" s="9"/>
      <c r="EM324" s="9"/>
      <c r="EN324" s="9"/>
      <c r="EO324" s="9"/>
      <c r="EP324" s="9"/>
      <c r="EQ324" s="9"/>
      <c r="ER324" s="9"/>
      <c r="ES324" s="9"/>
      <c r="ET324" s="9"/>
      <c r="EU324" s="9"/>
      <c r="EV324" s="9"/>
      <c r="EW324" s="9"/>
      <c r="EX324" s="9"/>
      <c r="EY324" s="9"/>
      <c r="EZ324" s="9"/>
      <c r="FA324" s="9"/>
      <c r="FB324" s="9"/>
      <c r="FC324" s="9"/>
      <c r="FD324" s="9"/>
      <c r="FE324" s="9"/>
      <c r="FF324" s="9"/>
      <c r="FG324" s="9"/>
      <c r="FH324" s="9"/>
      <c r="FI324" s="9"/>
      <c r="FJ324" s="9"/>
      <c r="FK324" s="9"/>
      <c r="FL324" s="9"/>
      <c r="FM324" s="9"/>
      <c r="FN324" s="9"/>
      <c r="FO324" s="9"/>
      <c r="FP324" s="9"/>
      <c r="FQ324" s="9"/>
      <c r="FR324" s="9">
        <v>7.5</v>
      </c>
      <c r="FS324" s="9"/>
      <c r="FT324" s="9"/>
      <c r="FU324" s="9"/>
      <c r="FV324" s="9"/>
      <c r="FW324" s="9"/>
      <c r="FX324" s="9"/>
      <c r="FY324" s="9"/>
      <c r="FZ324" s="9"/>
      <c r="GA324" s="9"/>
      <c r="GB324" s="9"/>
      <c r="GC324" s="9"/>
      <c r="GD324" s="9"/>
      <c r="GE324" s="9"/>
      <c r="GF324" s="9"/>
      <c r="GG324" s="9"/>
      <c r="GH324" s="9"/>
      <c r="GI324" s="9"/>
      <c r="GJ324" s="9"/>
      <c r="GK324" s="9"/>
      <c r="GL324" s="9"/>
      <c r="GM324" s="9"/>
      <c r="GN324" s="9"/>
      <c r="GO324" s="9"/>
      <c r="GP324" s="9"/>
      <c r="GQ324" s="9"/>
      <c r="GR324" s="9"/>
      <c r="GS324" s="9"/>
      <c r="GT324" s="9"/>
      <c r="GU324" s="9"/>
      <c r="GV324" s="9"/>
      <c r="GW324" s="9"/>
      <c r="GX324" s="9"/>
      <c r="GY324" s="9"/>
      <c r="GZ324" s="9"/>
      <c r="HA324" s="9"/>
      <c r="HB324" s="9"/>
      <c r="HC324" s="9"/>
      <c r="HD324" s="9"/>
      <c r="HE324" s="9"/>
      <c r="HF324" s="9"/>
      <c r="HG324" s="9"/>
      <c r="HH324" s="9"/>
      <c r="HI324" s="9"/>
      <c r="HJ324" s="9"/>
      <c r="HK324" s="9"/>
      <c r="HL324" s="9"/>
      <c r="HM324" s="9"/>
      <c r="HN324" s="9"/>
      <c r="HO324" s="9"/>
      <c r="HP324" s="9"/>
      <c r="HQ324" s="9"/>
      <c r="HR324" s="9"/>
      <c r="HS324" s="9"/>
      <c r="HT324" s="9"/>
      <c r="HU324" s="9"/>
      <c r="HV324" s="9"/>
      <c r="HW324" s="9"/>
      <c r="HX324" s="9"/>
      <c r="HY324" s="9">
        <v>7</v>
      </c>
      <c r="HZ324" s="9"/>
      <c r="IA324" s="9"/>
      <c r="IB324" s="9">
        <v>7</v>
      </c>
      <c r="IC324" s="9"/>
      <c r="ID324" s="9"/>
      <c r="IE324" s="9"/>
      <c r="IF324" s="9"/>
      <c r="IG324" s="9"/>
      <c r="IH324" s="9"/>
      <c r="II324" s="9"/>
      <c r="IJ324" s="9"/>
      <c r="IK324" s="9"/>
      <c r="IL324" s="9"/>
      <c r="IM324" s="9"/>
      <c r="IN324" s="9"/>
      <c r="IO324" s="9"/>
      <c r="IP324" s="9"/>
      <c r="IQ324" s="9"/>
      <c r="IR324" s="9"/>
      <c r="IS324" s="9"/>
      <c r="IT324" s="9"/>
      <c r="IU324" s="9"/>
      <c r="IV324" s="9"/>
      <c r="IW324" s="9"/>
      <c r="IX324" s="9"/>
      <c r="IY324" s="9"/>
      <c r="IZ324" s="9"/>
      <c r="JA324" s="9"/>
      <c r="JB324" s="9"/>
      <c r="JC324" s="9"/>
      <c r="JD324" s="9"/>
      <c r="JE324" s="9"/>
      <c r="JF324" s="9"/>
      <c r="JG324" s="9"/>
      <c r="JH324" s="9"/>
      <c r="JI324" s="9"/>
      <c r="JJ324" s="9"/>
      <c r="JK324" s="9"/>
      <c r="JL324" s="9"/>
      <c r="JM324" s="9"/>
      <c r="JN324" s="9"/>
      <c r="JO324" s="9"/>
      <c r="JP324" s="10" t="str">
        <f t="shared" si="4"/>
        <v>Paniek in de wei</v>
      </c>
    </row>
    <row r="325" spans="1:276" ht="10.199999999999999" x14ac:dyDescent="0.2">
      <c r="A325" s="24">
        <v>324</v>
      </c>
      <c r="B325" s="6" t="s">
        <v>145</v>
      </c>
      <c r="C325" s="7">
        <f>AVERAGE(E325:JS325)</f>
        <v>7.2672413793103452</v>
      </c>
      <c r="D325" s="8">
        <f>COUNT(E325:JS325,"&gt;1")</f>
        <v>58</v>
      </c>
      <c r="E325" s="9">
        <v>9</v>
      </c>
      <c r="F325" s="9">
        <v>5</v>
      </c>
      <c r="G325" s="9">
        <v>7</v>
      </c>
      <c r="H325" s="9">
        <v>7</v>
      </c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>
        <v>8</v>
      </c>
      <c r="AN325" s="9">
        <v>7.5</v>
      </c>
      <c r="AO325" s="9"/>
      <c r="AP325" s="9">
        <v>7.5</v>
      </c>
      <c r="AQ325" s="9">
        <v>7</v>
      </c>
      <c r="AR325" s="9"/>
      <c r="AS325" s="9"/>
      <c r="AT325" s="9"/>
      <c r="AU325" s="9"/>
      <c r="AV325" s="9">
        <v>8</v>
      </c>
      <c r="AW325" s="9"/>
      <c r="AX325" s="9"/>
      <c r="AY325" s="9"/>
      <c r="AZ325" s="9"/>
      <c r="BA325" s="9"/>
      <c r="BB325" s="9">
        <v>6</v>
      </c>
      <c r="BC325" s="9"/>
      <c r="BD325" s="9">
        <v>8.5</v>
      </c>
      <c r="BE325" s="9"/>
      <c r="BF325" s="9"/>
      <c r="BG325" s="9"/>
      <c r="BH325" s="9"/>
      <c r="BI325" s="9">
        <v>7</v>
      </c>
      <c r="BJ325" s="9">
        <v>6.5</v>
      </c>
      <c r="BK325" s="9"/>
      <c r="BL325" s="9">
        <v>8.5</v>
      </c>
      <c r="BM325" s="9"/>
      <c r="BN325" s="9"/>
      <c r="BO325" s="9"/>
      <c r="BP325" s="9"/>
      <c r="BQ325" s="9">
        <v>7</v>
      </c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>
        <v>7.5</v>
      </c>
      <c r="CU325" s="9"/>
      <c r="CV325" s="9">
        <v>7.5</v>
      </c>
      <c r="CW325" s="9"/>
      <c r="CX325" s="9"/>
      <c r="CY325" s="9">
        <v>9</v>
      </c>
      <c r="CZ325" s="9"/>
      <c r="DA325" s="9"/>
      <c r="DB325" s="9"/>
      <c r="DC325" s="9"/>
      <c r="DD325" s="9"/>
      <c r="DE325" s="9"/>
      <c r="DF325" s="9">
        <v>8.5</v>
      </c>
      <c r="DG325" s="9"/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>
        <v>8</v>
      </c>
      <c r="DS325" s="9">
        <v>7</v>
      </c>
      <c r="DT325" s="9">
        <v>7</v>
      </c>
      <c r="DU325" s="9"/>
      <c r="DV325" s="9"/>
      <c r="DW325" s="9"/>
      <c r="DX325" s="9"/>
      <c r="DY325" s="9"/>
      <c r="DZ325" s="9"/>
      <c r="EA325" s="9"/>
      <c r="EB325" s="9"/>
      <c r="EC325" s="9"/>
      <c r="ED325" s="9"/>
      <c r="EE325" s="9"/>
      <c r="EF325" s="9"/>
      <c r="EG325" s="9"/>
      <c r="EH325" s="9">
        <v>6</v>
      </c>
      <c r="EI325" s="9">
        <v>6</v>
      </c>
      <c r="EJ325" s="9">
        <v>6.5</v>
      </c>
      <c r="EK325" s="9">
        <v>9</v>
      </c>
      <c r="EL325" s="9"/>
      <c r="EM325" s="9"/>
      <c r="EN325" s="9">
        <v>6</v>
      </c>
      <c r="EO325" s="9">
        <v>8</v>
      </c>
      <c r="EP325" s="9"/>
      <c r="EQ325" s="9">
        <v>6</v>
      </c>
      <c r="ER325" s="9">
        <v>8</v>
      </c>
      <c r="ES325" s="9">
        <v>7.5</v>
      </c>
      <c r="ET325" s="9">
        <v>8</v>
      </c>
      <c r="EU325" s="9"/>
      <c r="EV325" s="9">
        <v>8</v>
      </c>
      <c r="EW325" s="9"/>
      <c r="EX325" s="9"/>
      <c r="EY325" s="9">
        <v>7</v>
      </c>
      <c r="EZ325" s="9"/>
      <c r="FA325" s="9">
        <v>6</v>
      </c>
      <c r="FB325" s="9">
        <v>7</v>
      </c>
      <c r="FC325" s="9">
        <v>7</v>
      </c>
      <c r="FD325" s="9">
        <v>7</v>
      </c>
      <c r="FE325" s="9"/>
      <c r="FF325" s="9"/>
      <c r="FG325" s="9"/>
      <c r="FH325" s="9"/>
      <c r="FI325" s="9"/>
      <c r="FJ325" s="9"/>
      <c r="FK325" s="9"/>
      <c r="FL325" s="9">
        <v>8</v>
      </c>
      <c r="FM325" s="9">
        <v>8</v>
      </c>
      <c r="FN325" s="9"/>
      <c r="FO325" s="9"/>
      <c r="FP325" s="9"/>
      <c r="FQ325" s="9">
        <v>8</v>
      </c>
      <c r="FR325" s="9"/>
      <c r="FS325" s="9">
        <v>6</v>
      </c>
      <c r="FT325" s="9"/>
      <c r="FU325" s="9"/>
      <c r="FV325" s="9"/>
      <c r="FW325" s="9">
        <v>8</v>
      </c>
      <c r="FX325" s="9"/>
      <c r="FY325" s="9"/>
      <c r="FZ325" s="9"/>
      <c r="GA325" s="9"/>
      <c r="GB325" s="9">
        <v>9</v>
      </c>
      <c r="GC325" s="9">
        <v>6</v>
      </c>
      <c r="GD325" s="9"/>
      <c r="GE325" s="9"/>
      <c r="GF325" s="9"/>
      <c r="GG325" s="9"/>
      <c r="GH325" s="9">
        <v>8</v>
      </c>
      <c r="GI325" s="9">
        <v>7.5</v>
      </c>
      <c r="GJ325" s="9">
        <v>7.5</v>
      </c>
      <c r="GK325" s="9"/>
      <c r="GL325" s="9"/>
      <c r="GM325" s="9"/>
      <c r="GN325" s="9">
        <v>8</v>
      </c>
      <c r="GO325" s="9">
        <v>8</v>
      </c>
      <c r="GP325" s="9"/>
      <c r="GQ325" s="9">
        <v>7.5</v>
      </c>
      <c r="GR325" s="9">
        <v>6</v>
      </c>
      <c r="GS325" s="9"/>
      <c r="GT325" s="9"/>
      <c r="GU325" s="9"/>
      <c r="GV325" s="9"/>
      <c r="GW325" s="9"/>
      <c r="GX325" s="9"/>
      <c r="GY325" s="9"/>
      <c r="GZ325" s="9"/>
      <c r="HA325" s="9"/>
      <c r="HB325" s="9"/>
      <c r="HC325" s="9"/>
      <c r="HD325" s="9"/>
      <c r="HE325" s="9"/>
      <c r="HF325" s="9"/>
      <c r="HG325" s="9"/>
      <c r="HH325" s="9"/>
      <c r="HI325" s="9"/>
      <c r="HJ325" s="9"/>
      <c r="HK325" s="9"/>
      <c r="HL325" s="9"/>
      <c r="HM325" s="9"/>
      <c r="HN325" s="9"/>
      <c r="HO325" s="9"/>
      <c r="HP325" s="9"/>
      <c r="HQ325" s="9"/>
      <c r="HR325" s="9">
        <v>6</v>
      </c>
      <c r="HS325" s="9"/>
      <c r="HT325" s="9"/>
      <c r="HU325" s="9"/>
      <c r="HV325" s="9"/>
      <c r="HW325" s="9"/>
      <c r="HX325" s="9"/>
      <c r="HY325" s="9">
        <v>6</v>
      </c>
      <c r="HZ325" s="9"/>
      <c r="IA325" s="9"/>
      <c r="IB325" s="9">
        <v>7</v>
      </c>
      <c r="IC325" s="9"/>
      <c r="ID325" s="9"/>
      <c r="IE325" s="9"/>
      <c r="IF325" s="9"/>
      <c r="IG325" s="9"/>
      <c r="IH325" s="9"/>
      <c r="II325" s="9"/>
      <c r="IJ325" s="9">
        <v>6</v>
      </c>
      <c r="IK325" s="9"/>
      <c r="IL325" s="9"/>
      <c r="IM325" s="9"/>
      <c r="IN325" s="9"/>
      <c r="IO325" s="9"/>
      <c r="IP325" s="9"/>
      <c r="IQ325" s="9"/>
      <c r="IR325" s="9"/>
      <c r="IS325" s="9"/>
      <c r="IT325" s="9"/>
      <c r="IU325" s="9"/>
      <c r="IV325" s="9"/>
      <c r="IW325" s="9"/>
      <c r="IX325" s="9"/>
      <c r="IY325" s="9"/>
      <c r="IZ325" s="9"/>
      <c r="JA325" s="9"/>
      <c r="JB325" s="9"/>
      <c r="JC325" s="9"/>
      <c r="JD325" s="9"/>
      <c r="JE325" s="9">
        <v>8</v>
      </c>
      <c r="JF325" s="9">
        <v>6</v>
      </c>
      <c r="JG325" s="9"/>
      <c r="JH325" s="9"/>
      <c r="JI325" s="9"/>
      <c r="JJ325" s="9"/>
      <c r="JK325" s="9"/>
      <c r="JL325" s="9"/>
      <c r="JM325" s="9"/>
      <c r="JN325" s="9"/>
      <c r="JO325" s="9"/>
      <c r="JP325" s="10" t="str">
        <f t="shared" si="4"/>
        <v>Nothing but us chickens</v>
      </c>
    </row>
    <row r="326" spans="1:276" ht="10.199999999999999" x14ac:dyDescent="0.2">
      <c r="A326" s="24">
        <v>325</v>
      </c>
      <c r="B326" s="6" t="s">
        <v>159</v>
      </c>
      <c r="C326" s="7">
        <f>AVERAGE(E326:JS326)</f>
        <v>7.2647058823529411</v>
      </c>
      <c r="D326" s="8">
        <f>COUNT(E326:JS326,"&gt;1")</f>
        <v>17</v>
      </c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>
        <v>10</v>
      </c>
      <c r="AN326" s="9">
        <v>9</v>
      </c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>
        <v>8.5</v>
      </c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  <c r="DZ326" s="9"/>
      <c r="EA326" s="9"/>
      <c r="EB326" s="9"/>
      <c r="EC326" s="9"/>
      <c r="ED326" s="9"/>
      <c r="EE326" s="9"/>
      <c r="EF326" s="9"/>
      <c r="EG326" s="9"/>
      <c r="EH326" s="9"/>
      <c r="EI326" s="9"/>
      <c r="EJ326" s="9"/>
      <c r="EK326" s="9"/>
      <c r="EL326" s="9"/>
      <c r="EM326" s="9"/>
      <c r="EN326" s="9"/>
      <c r="EO326" s="9"/>
      <c r="EP326" s="9"/>
      <c r="EQ326" s="9"/>
      <c r="ER326" s="9"/>
      <c r="ES326" s="9"/>
      <c r="ET326" s="9"/>
      <c r="EU326" s="9"/>
      <c r="EV326" s="9"/>
      <c r="EW326" s="9"/>
      <c r="EX326" s="9">
        <v>6</v>
      </c>
      <c r="EY326" s="9"/>
      <c r="EZ326" s="9"/>
      <c r="FA326" s="9"/>
      <c r="FB326" s="9"/>
      <c r="FC326" s="9"/>
      <c r="FD326" s="9"/>
      <c r="FE326" s="9"/>
      <c r="FF326" s="9"/>
      <c r="FG326" s="9"/>
      <c r="FH326" s="9"/>
      <c r="FI326" s="9"/>
      <c r="FJ326" s="9"/>
      <c r="FK326" s="9"/>
      <c r="FL326" s="9"/>
      <c r="FM326" s="9"/>
      <c r="FN326" s="9"/>
      <c r="FO326" s="9">
        <v>6</v>
      </c>
      <c r="FP326" s="9"/>
      <c r="FQ326" s="9"/>
      <c r="FR326" s="9"/>
      <c r="FS326" s="9"/>
      <c r="FT326" s="9"/>
      <c r="FU326" s="9"/>
      <c r="FV326" s="9">
        <v>2</v>
      </c>
      <c r="FW326" s="9">
        <v>10</v>
      </c>
      <c r="FX326" s="9">
        <v>8</v>
      </c>
      <c r="FY326" s="9">
        <v>8</v>
      </c>
      <c r="FZ326" s="9"/>
      <c r="GA326" s="9"/>
      <c r="GB326" s="9"/>
      <c r="GC326" s="9">
        <v>6</v>
      </c>
      <c r="GD326" s="9"/>
      <c r="GE326" s="9">
        <v>6</v>
      </c>
      <c r="GF326" s="9"/>
      <c r="GG326" s="9"/>
      <c r="GH326" s="9">
        <v>10</v>
      </c>
      <c r="GI326" s="9"/>
      <c r="GJ326" s="9"/>
      <c r="GK326" s="9">
        <v>8</v>
      </c>
      <c r="GL326" s="9">
        <v>4</v>
      </c>
      <c r="GM326" s="9">
        <v>6</v>
      </c>
      <c r="GN326" s="9"/>
      <c r="GO326" s="9"/>
      <c r="GP326" s="9"/>
      <c r="GQ326" s="9"/>
      <c r="GR326" s="9">
        <v>8</v>
      </c>
      <c r="GS326" s="9"/>
      <c r="GT326" s="9"/>
      <c r="GU326" s="9"/>
      <c r="GV326" s="9"/>
      <c r="GW326" s="9"/>
      <c r="GX326" s="9"/>
      <c r="GY326" s="9"/>
      <c r="GZ326" s="9"/>
      <c r="HA326" s="9"/>
      <c r="HB326" s="9"/>
      <c r="HC326" s="9"/>
      <c r="HD326" s="9"/>
      <c r="HE326" s="9"/>
      <c r="HF326" s="9"/>
      <c r="HG326" s="9"/>
      <c r="HH326" s="9"/>
      <c r="HI326" s="9"/>
      <c r="HJ326" s="9"/>
      <c r="HK326" s="9"/>
      <c r="HL326" s="9"/>
      <c r="HM326" s="9"/>
      <c r="HN326" s="9"/>
      <c r="HO326" s="9"/>
      <c r="HP326" s="9"/>
      <c r="HQ326" s="9"/>
      <c r="HR326" s="9"/>
      <c r="HS326" s="9"/>
      <c r="HT326" s="9"/>
      <c r="HU326" s="9"/>
      <c r="HV326" s="9"/>
      <c r="HW326" s="9"/>
      <c r="HX326" s="9"/>
      <c r="HY326" s="9">
        <v>8</v>
      </c>
      <c r="HZ326" s="9"/>
      <c r="IA326" s="9"/>
      <c r="IB326" s="9"/>
      <c r="IC326" s="9"/>
      <c r="ID326" s="9"/>
      <c r="IE326" s="9"/>
      <c r="IF326" s="9"/>
      <c r="IG326" s="9"/>
      <c r="IH326" s="9"/>
      <c r="II326" s="9"/>
      <c r="IJ326" s="9"/>
      <c r="IK326" s="9"/>
      <c r="IL326" s="9"/>
      <c r="IM326" s="9"/>
      <c r="IN326" s="9"/>
      <c r="IO326" s="9"/>
      <c r="IP326" s="9"/>
      <c r="IQ326" s="9"/>
      <c r="IR326" s="9"/>
      <c r="IS326" s="9"/>
      <c r="IT326" s="9"/>
      <c r="IU326" s="9"/>
      <c r="IV326" s="9"/>
      <c r="IW326" s="9"/>
      <c r="IX326" s="9"/>
      <c r="IY326" s="9"/>
      <c r="IZ326" s="9"/>
      <c r="JA326" s="9"/>
      <c r="JB326" s="9"/>
      <c r="JC326" s="9"/>
      <c r="JD326" s="9"/>
      <c r="JE326" s="9"/>
      <c r="JF326" s="9"/>
      <c r="JG326" s="9"/>
      <c r="JH326" s="9"/>
      <c r="JI326" s="9"/>
      <c r="JJ326" s="9"/>
      <c r="JK326" s="9"/>
      <c r="JL326" s="9"/>
      <c r="JM326" s="9"/>
      <c r="JN326" s="9"/>
      <c r="JO326" s="9"/>
      <c r="JP326" s="10" t="str">
        <f t="shared" ref="JP326:JP391" si="5">B326</f>
        <v>Spokenjacht</v>
      </c>
    </row>
    <row r="327" spans="1:276" ht="10.199999999999999" x14ac:dyDescent="0.2">
      <c r="A327" s="24">
        <v>326</v>
      </c>
      <c r="B327" s="6" t="s">
        <v>155</v>
      </c>
      <c r="C327" s="7">
        <f>AVERAGE(E327:JS327)</f>
        <v>7.25</v>
      </c>
      <c r="D327" s="8">
        <f>COUNT(E327:JS327,"&gt;1")</f>
        <v>8</v>
      </c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>
        <v>10</v>
      </c>
      <c r="AN327" s="9">
        <v>6</v>
      </c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  <c r="EM327" s="9"/>
      <c r="EN327" s="9"/>
      <c r="EO327" s="9"/>
      <c r="EP327" s="9"/>
      <c r="EQ327" s="9"/>
      <c r="ER327" s="9"/>
      <c r="ES327" s="9"/>
      <c r="ET327" s="9"/>
      <c r="EU327" s="9"/>
      <c r="EV327" s="9"/>
      <c r="EW327" s="9"/>
      <c r="EX327" s="9"/>
      <c r="EY327" s="9"/>
      <c r="EZ327" s="9"/>
      <c r="FA327" s="9"/>
      <c r="FB327" s="9"/>
      <c r="FC327" s="9"/>
      <c r="FD327" s="9"/>
      <c r="FE327" s="9"/>
      <c r="FF327" s="9"/>
      <c r="FG327" s="9"/>
      <c r="FH327" s="9"/>
      <c r="FI327" s="9"/>
      <c r="FJ327" s="9"/>
      <c r="FK327" s="9"/>
      <c r="FL327" s="9"/>
      <c r="FM327" s="9"/>
      <c r="FN327" s="9"/>
      <c r="FO327" s="9"/>
      <c r="FP327" s="9"/>
      <c r="FQ327" s="9"/>
      <c r="FR327" s="9"/>
      <c r="FS327" s="9"/>
      <c r="FT327" s="9"/>
      <c r="FU327" s="9"/>
      <c r="FV327" s="9"/>
      <c r="FW327" s="9"/>
      <c r="FX327" s="9">
        <v>8</v>
      </c>
      <c r="FY327" s="9">
        <v>8</v>
      </c>
      <c r="FZ327" s="9"/>
      <c r="GA327" s="9"/>
      <c r="GB327" s="9"/>
      <c r="GC327" s="9">
        <v>6</v>
      </c>
      <c r="GD327" s="9">
        <v>8</v>
      </c>
      <c r="GE327" s="9"/>
      <c r="GF327" s="9"/>
      <c r="GG327" s="9"/>
      <c r="GH327" s="9"/>
      <c r="GI327" s="9"/>
      <c r="GJ327" s="9"/>
      <c r="GK327" s="9"/>
      <c r="GL327" s="9"/>
      <c r="GM327" s="9"/>
      <c r="GN327" s="9"/>
      <c r="GO327" s="9"/>
      <c r="GP327" s="9"/>
      <c r="GQ327" s="9"/>
      <c r="GR327" s="9"/>
      <c r="GS327" s="9"/>
      <c r="GT327" s="9"/>
      <c r="GU327" s="9"/>
      <c r="GV327" s="9"/>
      <c r="GW327" s="9"/>
      <c r="GX327" s="9"/>
      <c r="GY327" s="9"/>
      <c r="GZ327" s="9"/>
      <c r="HA327" s="9"/>
      <c r="HB327" s="9"/>
      <c r="HC327" s="9"/>
      <c r="HD327" s="9"/>
      <c r="HE327" s="9"/>
      <c r="HF327" s="9"/>
      <c r="HG327" s="9"/>
      <c r="HH327" s="9"/>
      <c r="HI327" s="9"/>
      <c r="HJ327" s="9"/>
      <c r="HK327" s="9"/>
      <c r="HL327" s="9"/>
      <c r="HM327" s="9"/>
      <c r="HN327" s="9"/>
      <c r="HO327" s="9"/>
      <c r="HP327" s="9"/>
      <c r="HQ327" s="9"/>
      <c r="HR327" s="9"/>
      <c r="HS327" s="9"/>
      <c r="HT327" s="9"/>
      <c r="HU327" s="9"/>
      <c r="HV327" s="9"/>
      <c r="HW327" s="9"/>
      <c r="HX327" s="9"/>
      <c r="HY327" s="9">
        <v>8</v>
      </c>
      <c r="HZ327" s="9"/>
      <c r="IA327" s="9"/>
      <c r="IB327" s="9"/>
      <c r="IC327" s="9"/>
      <c r="ID327" s="9"/>
      <c r="IE327" s="9"/>
      <c r="IF327" s="9"/>
      <c r="IG327" s="9"/>
      <c r="IH327" s="9"/>
      <c r="II327" s="9"/>
      <c r="IJ327" s="9">
        <v>4</v>
      </c>
      <c r="IK327" s="9"/>
      <c r="IL327" s="9"/>
      <c r="IM327" s="9"/>
      <c r="IN327" s="9"/>
      <c r="IO327" s="9"/>
      <c r="IP327" s="9"/>
      <c r="IQ327" s="9"/>
      <c r="IR327" s="9"/>
      <c r="IS327" s="9"/>
      <c r="IT327" s="9"/>
      <c r="IU327" s="9"/>
      <c r="IV327" s="9"/>
      <c r="IW327" s="9"/>
      <c r="IX327" s="9"/>
      <c r="IY327" s="9"/>
      <c r="IZ327" s="9"/>
      <c r="JA327" s="9"/>
      <c r="JB327" s="9"/>
      <c r="JC327" s="9"/>
      <c r="JD327" s="9"/>
      <c r="JE327" s="9"/>
      <c r="JF327" s="9"/>
      <c r="JG327" s="9"/>
      <c r="JH327" s="9"/>
      <c r="JI327" s="9"/>
      <c r="JJ327" s="9"/>
      <c r="JK327" s="9"/>
      <c r="JL327" s="9"/>
      <c r="JM327" s="9"/>
      <c r="JN327" s="9"/>
      <c r="JO327" s="9"/>
      <c r="JP327" s="10" t="str">
        <f t="shared" si="5"/>
        <v>Goudzoekers</v>
      </c>
    </row>
    <row r="328" spans="1:276" ht="10.199999999999999" x14ac:dyDescent="0.2">
      <c r="A328" s="24">
        <v>327</v>
      </c>
      <c r="B328" s="6" t="s">
        <v>609</v>
      </c>
      <c r="C328" s="7">
        <f>AVERAGE(E328:JS328)</f>
        <v>7.25</v>
      </c>
      <c r="D328" s="8">
        <f>COUNT(E328:JS328,"&gt;1")</f>
        <v>4</v>
      </c>
      <c r="E328" s="9"/>
      <c r="F328" s="9"/>
      <c r="G328" s="9"/>
      <c r="H328" s="9"/>
      <c r="I328" s="9"/>
      <c r="J328" s="9"/>
      <c r="K328" s="9"/>
      <c r="L328" s="9"/>
      <c r="M328" s="9">
        <v>8</v>
      </c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>
        <v>6</v>
      </c>
      <c r="BR328" s="9"/>
      <c r="BS328" s="9"/>
      <c r="BT328" s="9"/>
      <c r="BU328" s="9"/>
      <c r="BV328" s="9"/>
      <c r="BW328" s="9">
        <v>7</v>
      </c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  <c r="EA328" s="9"/>
      <c r="EB328" s="9"/>
      <c r="EC328" s="9"/>
      <c r="ED328" s="9"/>
      <c r="EE328" s="9"/>
      <c r="EF328" s="9"/>
      <c r="EG328" s="9"/>
      <c r="EH328" s="9"/>
      <c r="EI328" s="9"/>
      <c r="EJ328" s="9"/>
      <c r="EK328" s="9"/>
      <c r="EL328" s="9"/>
      <c r="EM328" s="9"/>
      <c r="EN328" s="9"/>
      <c r="EO328" s="9"/>
      <c r="EP328" s="9"/>
      <c r="EQ328" s="9"/>
      <c r="ER328" s="9"/>
      <c r="ES328" s="9"/>
      <c r="ET328" s="9"/>
      <c r="EU328" s="9"/>
      <c r="EV328" s="9"/>
      <c r="EW328" s="9"/>
      <c r="EX328" s="9"/>
      <c r="EY328" s="9"/>
      <c r="EZ328" s="9"/>
      <c r="FA328" s="9"/>
      <c r="FB328" s="9"/>
      <c r="FC328" s="9"/>
      <c r="FD328" s="9"/>
      <c r="FE328" s="9"/>
      <c r="FF328" s="9"/>
      <c r="FG328" s="9"/>
      <c r="FH328" s="9"/>
      <c r="FI328" s="9"/>
      <c r="FJ328" s="9"/>
      <c r="FK328" s="9"/>
      <c r="FL328" s="9"/>
      <c r="FM328" s="9"/>
      <c r="FN328" s="9"/>
      <c r="FO328" s="9"/>
      <c r="FP328" s="9"/>
      <c r="FQ328" s="9"/>
      <c r="FR328" s="9"/>
      <c r="FS328" s="9"/>
      <c r="FT328" s="9"/>
      <c r="FU328" s="9"/>
      <c r="FV328" s="9"/>
      <c r="FW328" s="9"/>
      <c r="FX328" s="9"/>
      <c r="FY328" s="9"/>
      <c r="FZ328" s="9"/>
      <c r="GA328" s="9"/>
      <c r="GB328" s="9"/>
      <c r="GC328" s="9"/>
      <c r="GD328" s="9"/>
      <c r="GE328" s="9"/>
      <c r="GF328" s="9"/>
      <c r="GG328" s="9"/>
      <c r="GH328" s="9"/>
      <c r="GI328" s="9"/>
      <c r="GJ328" s="9"/>
      <c r="GK328" s="9"/>
      <c r="GL328" s="9"/>
      <c r="GM328" s="9"/>
      <c r="GN328" s="9"/>
      <c r="GO328" s="9"/>
      <c r="GP328" s="9"/>
      <c r="GQ328" s="9"/>
      <c r="GR328" s="9"/>
      <c r="GS328" s="9"/>
      <c r="GT328" s="9"/>
      <c r="GU328" s="9"/>
      <c r="GV328" s="9"/>
      <c r="GW328" s="9"/>
      <c r="GX328" s="9"/>
      <c r="GY328" s="9"/>
      <c r="GZ328" s="9"/>
      <c r="HA328" s="9"/>
      <c r="HB328" s="9"/>
      <c r="HC328" s="9"/>
      <c r="HD328" s="9"/>
      <c r="HE328" s="9"/>
      <c r="HF328" s="9"/>
      <c r="HG328" s="9"/>
      <c r="HH328" s="9"/>
      <c r="HI328" s="9"/>
      <c r="HJ328" s="9"/>
      <c r="HK328" s="9"/>
      <c r="HL328" s="9"/>
      <c r="HM328" s="9"/>
      <c r="HN328" s="9"/>
      <c r="HO328" s="9"/>
      <c r="HP328" s="9"/>
      <c r="HQ328" s="9"/>
      <c r="HR328" s="9"/>
      <c r="HS328" s="9"/>
      <c r="HT328" s="9"/>
      <c r="HU328" s="9"/>
      <c r="HV328" s="9"/>
      <c r="HW328" s="9"/>
      <c r="HX328" s="9"/>
      <c r="HY328" s="9"/>
      <c r="HZ328" s="9"/>
      <c r="IA328" s="9"/>
      <c r="IB328" s="9"/>
      <c r="IC328" s="9"/>
      <c r="ID328" s="9"/>
      <c r="IE328" s="9"/>
      <c r="IF328" s="9"/>
      <c r="IG328" s="9"/>
      <c r="IH328" s="9"/>
      <c r="II328" s="9"/>
      <c r="IJ328" s="9"/>
      <c r="IK328" s="9"/>
      <c r="IL328" s="9"/>
      <c r="IM328" s="9"/>
      <c r="IN328" s="9"/>
      <c r="IO328" s="9"/>
      <c r="IP328" s="9"/>
      <c r="IQ328" s="9"/>
      <c r="IR328" s="9"/>
      <c r="IS328" s="9"/>
      <c r="IT328" s="9"/>
      <c r="IU328" s="9"/>
      <c r="IV328" s="9"/>
      <c r="IW328" s="9"/>
      <c r="IX328" s="9"/>
      <c r="IY328" s="9"/>
      <c r="IZ328" s="9"/>
      <c r="JA328" s="9"/>
      <c r="JB328" s="9"/>
      <c r="JC328" s="9"/>
      <c r="JD328" s="9"/>
      <c r="JE328" s="9"/>
      <c r="JF328" s="9"/>
      <c r="JG328" s="9"/>
      <c r="JH328" s="9"/>
      <c r="JI328" s="9"/>
      <c r="JJ328" s="9"/>
      <c r="JK328" s="9"/>
      <c r="JL328" s="9"/>
      <c r="JM328" s="9">
        <v>8</v>
      </c>
      <c r="JN328" s="9"/>
      <c r="JO328" s="9"/>
      <c r="JP328" s="10" t="str">
        <f t="shared" si="5"/>
        <v>Saboteur de donkere grot</v>
      </c>
    </row>
    <row r="329" spans="1:276" x14ac:dyDescent="0.25">
      <c r="A329" s="24">
        <v>328</v>
      </c>
      <c r="B329" s="14" t="s">
        <v>434</v>
      </c>
      <c r="C329" s="7">
        <f>AVERAGE(E329:JS329)</f>
        <v>7.25</v>
      </c>
      <c r="D329" s="8">
        <f>COUNT(E329:JS329,"&gt;1")</f>
        <v>4</v>
      </c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>
        <v>8</v>
      </c>
      <c r="AN329" s="9">
        <v>7</v>
      </c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  <c r="EM329" s="9"/>
      <c r="EN329" s="9"/>
      <c r="EO329" s="9"/>
      <c r="EP329" s="9"/>
      <c r="EQ329" s="9"/>
      <c r="ER329" s="9"/>
      <c r="ES329" s="9"/>
      <c r="ET329" s="9"/>
      <c r="EU329" s="9"/>
      <c r="EV329" s="9"/>
      <c r="EW329" s="9"/>
      <c r="EX329" s="9"/>
      <c r="EY329" s="9"/>
      <c r="EZ329" s="9"/>
      <c r="FA329" s="9"/>
      <c r="FB329" s="9"/>
      <c r="FC329" s="9"/>
      <c r="FD329" s="9"/>
      <c r="FE329" s="9"/>
      <c r="FF329" s="9"/>
      <c r="FG329" s="9"/>
      <c r="FH329" s="9"/>
      <c r="FI329" s="9"/>
      <c r="FJ329" s="9"/>
      <c r="FK329" s="9"/>
      <c r="FL329" s="9"/>
      <c r="FM329" s="9"/>
      <c r="FN329" s="9"/>
      <c r="FO329" s="9"/>
      <c r="FP329" s="9"/>
      <c r="FQ329" s="9"/>
      <c r="FR329" s="9"/>
      <c r="FS329" s="9"/>
      <c r="FT329" s="9"/>
      <c r="FU329" s="9"/>
      <c r="FV329" s="9"/>
      <c r="FW329" s="9"/>
      <c r="FX329" s="9"/>
      <c r="FY329" s="9"/>
      <c r="FZ329" s="9"/>
      <c r="GA329" s="9"/>
      <c r="GB329" s="9"/>
      <c r="GC329" s="9"/>
      <c r="GD329" s="9"/>
      <c r="GE329" s="9"/>
      <c r="GF329" s="9"/>
      <c r="GG329" s="9"/>
      <c r="GH329" s="9"/>
      <c r="GI329" s="9"/>
      <c r="GJ329" s="9"/>
      <c r="GK329" s="9"/>
      <c r="GL329" s="9"/>
      <c r="GM329" s="9"/>
      <c r="GN329" s="9"/>
      <c r="GO329" s="9"/>
      <c r="GP329" s="9"/>
      <c r="GQ329" s="9"/>
      <c r="GR329" s="9"/>
      <c r="GS329" s="9"/>
      <c r="GT329" s="9"/>
      <c r="GU329" s="9"/>
      <c r="GV329" s="9"/>
      <c r="GW329" s="9"/>
      <c r="GX329" s="9"/>
      <c r="GY329" s="9"/>
      <c r="GZ329" s="9"/>
      <c r="HA329" s="9"/>
      <c r="HB329" s="9"/>
      <c r="HC329" s="9"/>
      <c r="HD329" s="9"/>
      <c r="HE329" s="9"/>
      <c r="HF329" s="9"/>
      <c r="HG329" s="9"/>
      <c r="HH329" s="9"/>
      <c r="HI329" s="9"/>
      <c r="HJ329" s="9"/>
      <c r="HK329" s="9"/>
      <c r="HL329" s="9"/>
      <c r="HM329" s="9"/>
      <c r="HN329" s="9"/>
      <c r="HO329" s="9"/>
      <c r="HP329" s="9"/>
      <c r="HQ329" s="9"/>
      <c r="HR329" s="9"/>
      <c r="HS329" s="9"/>
      <c r="HT329" s="9"/>
      <c r="HU329" s="9"/>
      <c r="HV329" s="9"/>
      <c r="HW329" s="9"/>
      <c r="HX329" s="9"/>
      <c r="HY329" s="9"/>
      <c r="HZ329" s="9"/>
      <c r="IA329" s="9"/>
      <c r="IB329" s="9"/>
      <c r="IC329" s="9"/>
      <c r="ID329" s="9"/>
      <c r="IE329" s="9"/>
      <c r="IF329" s="9"/>
      <c r="IG329" s="9"/>
      <c r="IH329" s="9"/>
      <c r="II329" s="9"/>
      <c r="IJ329" s="9"/>
      <c r="IK329" s="9"/>
      <c r="IL329" s="9"/>
      <c r="IM329" s="9"/>
      <c r="IN329" s="9"/>
      <c r="IO329" s="9"/>
      <c r="IP329" s="9"/>
      <c r="IQ329" s="9"/>
      <c r="IR329" s="9"/>
      <c r="IS329" s="9"/>
      <c r="IT329" s="9"/>
      <c r="IU329" s="9"/>
      <c r="IV329" s="9"/>
      <c r="IW329" s="9"/>
      <c r="IX329" s="9"/>
      <c r="IY329" s="9"/>
      <c r="IZ329" s="9"/>
      <c r="JA329" s="9"/>
      <c r="JB329" s="9"/>
      <c r="JC329" s="9"/>
      <c r="JD329" s="9"/>
      <c r="JE329" s="9">
        <v>7.5</v>
      </c>
      <c r="JF329" s="9">
        <v>6.5</v>
      </c>
      <c r="JG329" s="9"/>
      <c r="JH329" s="9"/>
      <c r="JI329" s="9"/>
      <c r="JJ329" s="9"/>
      <c r="JK329" s="9"/>
      <c r="JL329" s="9"/>
      <c r="JM329" s="9"/>
      <c r="JN329" s="9"/>
      <c r="JO329" s="9"/>
      <c r="JP329" s="10" t="str">
        <f t="shared" si="5"/>
        <v>Teneriffe</v>
      </c>
    </row>
    <row r="330" spans="1:276" ht="10.199999999999999" x14ac:dyDescent="0.2">
      <c r="A330" s="24">
        <v>329</v>
      </c>
      <c r="B330" s="6" t="s">
        <v>157</v>
      </c>
      <c r="C330" s="7">
        <f>AVERAGE(E330:JS330)</f>
        <v>7.25</v>
      </c>
      <c r="D330" s="8">
        <f>COUNT(E330:JS330,"&gt;1")</f>
        <v>4</v>
      </c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>
        <v>5</v>
      </c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  <c r="DZ330" s="9"/>
      <c r="EA330" s="9"/>
      <c r="EB330" s="9"/>
      <c r="EC330" s="9"/>
      <c r="ED330" s="9"/>
      <c r="EE330" s="9"/>
      <c r="EF330" s="9"/>
      <c r="EG330" s="9"/>
      <c r="EH330" s="9"/>
      <c r="EI330" s="9"/>
      <c r="EJ330" s="9"/>
      <c r="EK330" s="9"/>
      <c r="EL330" s="9"/>
      <c r="EM330" s="9"/>
      <c r="EN330" s="9"/>
      <c r="EO330" s="9"/>
      <c r="EP330" s="9"/>
      <c r="EQ330" s="9"/>
      <c r="ER330" s="9"/>
      <c r="ES330" s="9"/>
      <c r="ET330" s="9"/>
      <c r="EU330" s="9"/>
      <c r="EV330" s="9"/>
      <c r="EW330" s="9"/>
      <c r="EX330" s="9"/>
      <c r="EY330" s="9"/>
      <c r="EZ330" s="9"/>
      <c r="FA330" s="9"/>
      <c r="FB330" s="9"/>
      <c r="FC330" s="9"/>
      <c r="FD330" s="9"/>
      <c r="FE330" s="9"/>
      <c r="FF330" s="9"/>
      <c r="FG330" s="9"/>
      <c r="FH330" s="9"/>
      <c r="FI330" s="9"/>
      <c r="FJ330" s="9"/>
      <c r="FK330" s="9"/>
      <c r="FL330" s="9"/>
      <c r="FM330" s="9"/>
      <c r="FN330" s="9"/>
      <c r="FO330" s="9"/>
      <c r="FP330" s="9"/>
      <c r="FQ330" s="9"/>
      <c r="FR330" s="9"/>
      <c r="FS330" s="9"/>
      <c r="FT330" s="9"/>
      <c r="FU330" s="9"/>
      <c r="FV330" s="9"/>
      <c r="FW330" s="9"/>
      <c r="FX330" s="9">
        <v>8</v>
      </c>
      <c r="FY330" s="9"/>
      <c r="FZ330" s="9"/>
      <c r="GA330" s="9"/>
      <c r="GB330" s="9"/>
      <c r="GC330" s="9">
        <v>8</v>
      </c>
      <c r="GD330" s="9"/>
      <c r="GE330" s="9"/>
      <c r="GF330" s="9"/>
      <c r="GG330" s="9"/>
      <c r="GH330" s="9"/>
      <c r="GI330" s="9"/>
      <c r="GJ330" s="9"/>
      <c r="GK330" s="9"/>
      <c r="GL330" s="9"/>
      <c r="GM330" s="9"/>
      <c r="GN330" s="9"/>
      <c r="GO330" s="9"/>
      <c r="GP330" s="9"/>
      <c r="GQ330" s="9"/>
      <c r="GR330" s="9"/>
      <c r="GS330" s="9"/>
      <c r="GT330" s="9"/>
      <c r="GU330" s="9"/>
      <c r="GV330" s="9"/>
      <c r="GW330" s="9"/>
      <c r="GX330" s="9"/>
      <c r="GY330" s="9"/>
      <c r="GZ330" s="9"/>
      <c r="HA330" s="9"/>
      <c r="HB330" s="9"/>
      <c r="HC330" s="9"/>
      <c r="HD330" s="9"/>
      <c r="HE330" s="9"/>
      <c r="HF330" s="9"/>
      <c r="HG330" s="9"/>
      <c r="HH330" s="9"/>
      <c r="HI330" s="9"/>
      <c r="HJ330" s="9"/>
      <c r="HK330" s="9"/>
      <c r="HL330" s="9"/>
      <c r="HM330" s="9"/>
      <c r="HN330" s="9"/>
      <c r="HO330" s="9"/>
      <c r="HP330" s="9"/>
      <c r="HQ330" s="9"/>
      <c r="HR330" s="9"/>
      <c r="HS330" s="9"/>
      <c r="HT330" s="9"/>
      <c r="HU330" s="9"/>
      <c r="HV330" s="9"/>
      <c r="HW330" s="9"/>
      <c r="HX330" s="9"/>
      <c r="HY330" s="9">
        <v>8</v>
      </c>
      <c r="HZ330" s="9"/>
      <c r="IA330" s="9"/>
      <c r="IB330" s="9"/>
      <c r="IC330" s="9"/>
      <c r="ID330" s="9"/>
      <c r="IE330" s="9"/>
      <c r="IF330" s="9"/>
      <c r="IG330" s="9"/>
      <c r="IH330" s="9"/>
      <c r="II330" s="9"/>
      <c r="IJ330" s="9"/>
      <c r="IK330" s="9"/>
      <c r="IL330" s="9"/>
      <c r="IM330" s="9"/>
      <c r="IN330" s="9"/>
      <c r="IO330" s="9"/>
      <c r="IP330" s="9"/>
      <c r="IQ330" s="9"/>
      <c r="IR330" s="9"/>
      <c r="IS330" s="9"/>
      <c r="IT330" s="9"/>
      <c r="IU330" s="9"/>
      <c r="IV330" s="9"/>
      <c r="IW330" s="9"/>
      <c r="IX330" s="9"/>
      <c r="IY330" s="9"/>
      <c r="IZ330" s="9"/>
      <c r="JA330" s="9"/>
      <c r="JB330" s="9"/>
      <c r="JC330" s="9"/>
      <c r="JD330" s="9"/>
      <c r="JE330" s="9"/>
      <c r="JF330" s="9"/>
      <c r="JG330" s="9"/>
      <c r="JH330" s="9"/>
      <c r="JI330" s="9"/>
      <c r="JJ330" s="9"/>
      <c r="JK330" s="9"/>
      <c r="JL330" s="9"/>
      <c r="JM330" s="9"/>
      <c r="JN330" s="9"/>
      <c r="JO330" s="9"/>
      <c r="JP330" s="10" t="str">
        <f t="shared" si="5"/>
        <v>Spy</v>
      </c>
    </row>
    <row r="331" spans="1:276" ht="10.199999999999999" x14ac:dyDescent="0.2">
      <c r="A331" s="24">
        <v>330</v>
      </c>
      <c r="B331" s="6" t="s">
        <v>156</v>
      </c>
      <c r="C331" s="7">
        <f>AVERAGE(E331:JS331)</f>
        <v>7.25</v>
      </c>
      <c r="D331" s="8">
        <f>COUNT(E331:JS331,"&gt;1")</f>
        <v>4</v>
      </c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>
        <v>6</v>
      </c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>
        <v>8</v>
      </c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  <c r="DO331" s="9"/>
      <c r="DP331" s="9"/>
      <c r="DQ331" s="9"/>
      <c r="DR331" s="9"/>
      <c r="DS331" s="9"/>
      <c r="DT331" s="9"/>
      <c r="DU331" s="9"/>
      <c r="DV331" s="9"/>
      <c r="DW331" s="9"/>
      <c r="DX331" s="9"/>
      <c r="DY331" s="9"/>
      <c r="DZ331" s="9"/>
      <c r="EA331" s="9"/>
      <c r="EB331" s="9"/>
      <c r="EC331" s="9"/>
      <c r="ED331" s="9"/>
      <c r="EE331" s="9"/>
      <c r="EF331" s="9"/>
      <c r="EG331" s="9"/>
      <c r="EH331" s="9"/>
      <c r="EI331" s="9"/>
      <c r="EJ331" s="9"/>
      <c r="EK331" s="9"/>
      <c r="EL331" s="9"/>
      <c r="EM331" s="9"/>
      <c r="EN331" s="9"/>
      <c r="EO331" s="9"/>
      <c r="EP331" s="9"/>
      <c r="EQ331" s="9"/>
      <c r="ER331" s="9"/>
      <c r="ES331" s="9"/>
      <c r="ET331" s="9"/>
      <c r="EU331" s="9"/>
      <c r="EV331" s="9"/>
      <c r="EW331" s="9"/>
      <c r="EX331" s="9"/>
      <c r="EY331" s="9"/>
      <c r="EZ331" s="9"/>
      <c r="FA331" s="9"/>
      <c r="FB331" s="9"/>
      <c r="FC331" s="9"/>
      <c r="FD331" s="9"/>
      <c r="FE331" s="9"/>
      <c r="FF331" s="9"/>
      <c r="FG331" s="9"/>
      <c r="FH331" s="9"/>
      <c r="FI331" s="9"/>
      <c r="FJ331" s="9"/>
      <c r="FK331" s="9"/>
      <c r="FL331" s="9"/>
      <c r="FM331" s="9"/>
      <c r="FN331" s="9"/>
      <c r="FO331" s="9"/>
      <c r="FP331" s="9"/>
      <c r="FQ331" s="9"/>
      <c r="FR331" s="9"/>
      <c r="FS331" s="9"/>
      <c r="FT331" s="9"/>
      <c r="FU331" s="9"/>
      <c r="FV331" s="9"/>
      <c r="FW331" s="9"/>
      <c r="FX331" s="9"/>
      <c r="FY331" s="9">
        <v>7</v>
      </c>
      <c r="FZ331" s="9"/>
      <c r="GA331" s="9"/>
      <c r="GB331" s="9"/>
      <c r="GC331" s="9"/>
      <c r="GD331" s="9"/>
      <c r="GE331" s="9"/>
      <c r="GF331" s="9"/>
      <c r="GG331" s="9"/>
      <c r="GH331" s="9"/>
      <c r="GI331" s="9"/>
      <c r="GJ331" s="9"/>
      <c r="GK331" s="9"/>
      <c r="GL331" s="9"/>
      <c r="GM331" s="9"/>
      <c r="GN331" s="9"/>
      <c r="GO331" s="9"/>
      <c r="GP331" s="9"/>
      <c r="GQ331" s="9"/>
      <c r="GR331" s="9"/>
      <c r="GS331" s="9"/>
      <c r="GT331" s="9"/>
      <c r="GU331" s="9"/>
      <c r="GV331" s="9"/>
      <c r="GW331" s="9"/>
      <c r="GX331" s="9"/>
      <c r="GY331" s="9"/>
      <c r="GZ331" s="9"/>
      <c r="HA331" s="9"/>
      <c r="HB331" s="9"/>
      <c r="HC331" s="9"/>
      <c r="HD331" s="9"/>
      <c r="HE331" s="9"/>
      <c r="HF331" s="9"/>
      <c r="HG331" s="9"/>
      <c r="HH331" s="9"/>
      <c r="HI331" s="9"/>
      <c r="HJ331" s="9"/>
      <c r="HK331" s="9"/>
      <c r="HL331" s="9"/>
      <c r="HM331" s="9"/>
      <c r="HN331" s="9"/>
      <c r="HO331" s="9"/>
      <c r="HP331" s="9"/>
      <c r="HQ331" s="9"/>
      <c r="HR331" s="9"/>
      <c r="HS331" s="9"/>
      <c r="HT331" s="9"/>
      <c r="HU331" s="9"/>
      <c r="HV331" s="9"/>
      <c r="HW331" s="9"/>
      <c r="HX331" s="9"/>
      <c r="HY331" s="9"/>
      <c r="HZ331" s="9"/>
      <c r="IA331" s="9"/>
      <c r="IB331" s="9"/>
      <c r="IC331" s="9"/>
      <c r="ID331" s="9"/>
      <c r="IE331" s="9"/>
      <c r="IF331" s="9"/>
      <c r="IG331" s="9"/>
      <c r="IH331" s="9"/>
      <c r="II331" s="9"/>
      <c r="IJ331" s="9">
        <v>8</v>
      </c>
      <c r="IK331" s="9"/>
      <c r="IL331" s="9"/>
      <c r="IM331" s="9"/>
      <c r="IN331" s="9"/>
      <c r="IO331" s="9"/>
      <c r="IP331" s="9"/>
      <c r="IQ331" s="9"/>
      <c r="IR331" s="9"/>
      <c r="IS331" s="9"/>
      <c r="IT331" s="9"/>
      <c r="IU331" s="9"/>
      <c r="IV331" s="9"/>
      <c r="IW331" s="9"/>
      <c r="IX331" s="9"/>
      <c r="IY331" s="9"/>
      <c r="IZ331" s="9"/>
      <c r="JA331" s="9"/>
      <c r="JB331" s="9"/>
      <c r="JC331" s="9"/>
      <c r="JD331" s="9"/>
      <c r="JE331" s="9"/>
      <c r="JF331" s="9"/>
      <c r="JG331" s="9"/>
      <c r="JH331" s="9"/>
      <c r="JI331" s="9"/>
      <c r="JJ331" s="9"/>
      <c r="JK331" s="9"/>
      <c r="JL331" s="9"/>
      <c r="JM331" s="9"/>
      <c r="JN331" s="9"/>
      <c r="JO331" s="9"/>
      <c r="JP331" s="10" t="str">
        <f t="shared" si="5"/>
        <v>De Vliegend hollander</v>
      </c>
    </row>
    <row r="332" spans="1:276" x14ac:dyDescent="0.25">
      <c r="A332" s="24">
        <v>331</v>
      </c>
      <c r="B332" s="16" t="s">
        <v>158</v>
      </c>
      <c r="C332" s="7">
        <f>AVERAGE(E332:JS332)</f>
        <v>7.25</v>
      </c>
      <c r="D332" s="8">
        <f>COUNT(E332:JS332,"&gt;1")</f>
        <v>2</v>
      </c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/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  <c r="EM332" s="9"/>
      <c r="EN332" s="9"/>
      <c r="EO332" s="9"/>
      <c r="EP332" s="9"/>
      <c r="EQ332" s="9"/>
      <c r="ER332" s="9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9"/>
      <c r="FH332" s="9"/>
      <c r="FI332" s="9"/>
      <c r="FJ332" s="9"/>
      <c r="FK332" s="9"/>
      <c r="FL332" s="9"/>
      <c r="FM332" s="9"/>
      <c r="FN332" s="9"/>
      <c r="FO332" s="9"/>
      <c r="FP332" s="9"/>
      <c r="FQ332" s="9"/>
      <c r="FR332" s="9"/>
      <c r="FS332" s="9"/>
      <c r="FT332" s="9"/>
      <c r="FU332" s="9"/>
      <c r="FV332" s="9"/>
      <c r="FW332" s="9"/>
      <c r="FX332" s="9"/>
      <c r="FY332" s="9"/>
      <c r="FZ332" s="9"/>
      <c r="GA332" s="9"/>
      <c r="GB332" s="9"/>
      <c r="GC332" s="9"/>
      <c r="GD332" s="9"/>
      <c r="GE332" s="9"/>
      <c r="GF332" s="9"/>
      <c r="GG332" s="9"/>
      <c r="GH332" s="9"/>
      <c r="GI332" s="9"/>
      <c r="GJ332" s="9"/>
      <c r="GK332" s="9"/>
      <c r="GL332" s="9"/>
      <c r="GM332" s="9"/>
      <c r="GN332" s="9"/>
      <c r="GO332" s="9"/>
      <c r="GP332" s="9"/>
      <c r="GQ332" s="9"/>
      <c r="GR332" s="9"/>
      <c r="GS332" s="9"/>
      <c r="GT332" s="9"/>
      <c r="GU332" s="9"/>
      <c r="GV332" s="9"/>
      <c r="GW332" s="9"/>
      <c r="GX332" s="9">
        <v>7.5</v>
      </c>
      <c r="GY332" s="9">
        <v>7</v>
      </c>
      <c r="GZ332" s="9"/>
      <c r="HA332" s="9"/>
      <c r="HB332" s="9"/>
      <c r="HC332" s="9"/>
      <c r="HD332" s="9"/>
      <c r="HE332" s="9"/>
      <c r="HF332" s="9"/>
      <c r="HG332" s="9"/>
      <c r="HH332" s="9"/>
      <c r="HI332" s="9"/>
      <c r="HJ332" s="9"/>
      <c r="HK332" s="9"/>
      <c r="HL332" s="9"/>
      <c r="HM332" s="9"/>
      <c r="HN332" s="9"/>
      <c r="HO332" s="9"/>
      <c r="HP332" s="9"/>
      <c r="HQ332" s="9"/>
      <c r="HR332" s="9"/>
      <c r="HS332" s="9"/>
      <c r="HT332" s="9"/>
      <c r="HU332" s="9"/>
      <c r="HV332" s="9"/>
      <c r="HW332" s="9"/>
      <c r="HX332" s="9"/>
      <c r="HY332" s="9"/>
      <c r="HZ332" s="9"/>
      <c r="IA332" s="9"/>
      <c r="IB332" s="9"/>
      <c r="IC332" s="9"/>
      <c r="ID332" s="9"/>
      <c r="IE332" s="9"/>
      <c r="IF332" s="9"/>
      <c r="IG332" s="9"/>
      <c r="IH332" s="9"/>
      <c r="II332" s="9"/>
      <c r="IJ332" s="9"/>
      <c r="IK332" s="9"/>
      <c r="IL332" s="9"/>
      <c r="IM332" s="9"/>
      <c r="IN332" s="9"/>
      <c r="IO332" s="9"/>
      <c r="IP332" s="9"/>
      <c r="IQ332" s="9"/>
      <c r="IR332" s="9"/>
      <c r="IS332" s="9"/>
      <c r="IT332" s="9"/>
      <c r="IU332" s="9"/>
      <c r="IV332" s="9"/>
      <c r="IW332" s="9"/>
      <c r="IX332" s="9"/>
      <c r="IY332" s="9"/>
      <c r="IZ332" s="9"/>
      <c r="JA332" s="9"/>
      <c r="JB332" s="9"/>
      <c r="JC332" s="9"/>
      <c r="JD332" s="9"/>
      <c r="JE332" s="9"/>
      <c r="JF332" s="9"/>
      <c r="JG332" s="9"/>
      <c r="JH332" s="9"/>
      <c r="JI332" s="9"/>
      <c r="JJ332" s="9"/>
      <c r="JK332" s="9"/>
      <c r="JL332" s="9"/>
      <c r="JM332" s="9"/>
      <c r="JN332" s="9"/>
      <c r="JO332" s="9"/>
      <c r="JP332" s="10" t="str">
        <f t="shared" si="5"/>
        <v>O Farao</v>
      </c>
    </row>
    <row r="333" spans="1:276" x14ac:dyDescent="0.25">
      <c r="A333" s="24">
        <v>332</v>
      </c>
      <c r="B333" s="14" t="s">
        <v>470</v>
      </c>
      <c r="C333" s="7">
        <f>AVERAGE(E333:JS333)</f>
        <v>7.2222222222222223</v>
      </c>
      <c r="D333" s="8">
        <f>COUNT(E333:JS333,"&gt;1")</f>
        <v>9</v>
      </c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>
        <v>8</v>
      </c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>
        <v>6</v>
      </c>
      <c r="BU333" s="9"/>
      <c r="BV333" s="9"/>
      <c r="BW333" s="9"/>
      <c r="BX333" s="9"/>
      <c r="BY333" s="9"/>
      <c r="BZ333" s="9"/>
      <c r="CA333" s="9">
        <v>5</v>
      </c>
      <c r="CB333" s="9">
        <v>7</v>
      </c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>
        <v>7</v>
      </c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  <c r="DO333" s="9"/>
      <c r="DP333" s="9"/>
      <c r="DQ333" s="9"/>
      <c r="DR333" s="9"/>
      <c r="DS333" s="9"/>
      <c r="DT333" s="9"/>
      <c r="DU333" s="9"/>
      <c r="DV333" s="9"/>
      <c r="DW333" s="9"/>
      <c r="DX333" s="9"/>
      <c r="DY333" s="9"/>
      <c r="DZ333" s="9"/>
      <c r="EA333" s="9"/>
      <c r="EB333" s="9"/>
      <c r="EC333" s="9"/>
      <c r="ED333" s="9"/>
      <c r="EE333" s="9"/>
      <c r="EF333" s="9"/>
      <c r="EG333" s="9"/>
      <c r="EH333" s="9"/>
      <c r="EI333" s="9"/>
      <c r="EJ333" s="9"/>
      <c r="EK333" s="9"/>
      <c r="EL333" s="9"/>
      <c r="EM333" s="9"/>
      <c r="EN333" s="9"/>
      <c r="EO333" s="9"/>
      <c r="EP333" s="9"/>
      <c r="EQ333" s="9"/>
      <c r="ER333" s="9"/>
      <c r="ES333" s="9"/>
      <c r="ET333" s="9"/>
      <c r="EU333" s="9"/>
      <c r="EV333" s="9"/>
      <c r="EW333" s="9"/>
      <c r="EX333" s="9"/>
      <c r="EY333" s="9"/>
      <c r="EZ333" s="9"/>
      <c r="FA333" s="9"/>
      <c r="FB333" s="9"/>
      <c r="FC333" s="9"/>
      <c r="FD333" s="9"/>
      <c r="FE333" s="9"/>
      <c r="FF333" s="9"/>
      <c r="FG333" s="9"/>
      <c r="FH333" s="9"/>
      <c r="FI333" s="9"/>
      <c r="FJ333" s="9"/>
      <c r="FK333" s="9"/>
      <c r="FL333" s="9"/>
      <c r="FM333" s="9"/>
      <c r="FN333" s="9"/>
      <c r="FO333" s="9"/>
      <c r="FP333" s="9"/>
      <c r="FQ333" s="9"/>
      <c r="FR333" s="9"/>
      <c r="FS333" s="9"/>
      <c r="FT333" s="9"/>
      <c r="FU333" s="9"/>
      <c r="FV333" s="9"/>
      <c r="FW333" s="9"/>
      <c r="FX333" s="9"/>
      <c r="FY333" s="9"/>
      <c r="FZ333" s="9"/>
      <c r="GA333" s="9"/>
      <c r="GB333" s="9"/>
      <c r="GC333" s="9"/>
      <c r="GD333" s="9"/>
      <c r="GE333" s="9"/>
      <c r="GF333" s="9"/>
      <c r="GG333" s="9"/>
      <c r="GH333" s="9"/>
      <c r="GI333" s="9"/>
      <c r="GJ333" s="9"/>
      <c r="GK333" s="9"/>
      <c r="GL333" s="9"/>
      <c r="GM333" s="9"/>
      <c r="GN333" s="9"/>
      <c r="GO333" s="9"/>
      <c r="GP333" s="9"/>
      <c r="GQ333" s="9"/>
      <c r="GR333" s="9"/>
      <c r="GS333" s="9"/>
      <c r="GT333" s="9"/>
      <c r="GU333" s="9"/>
      <c r="GV333" s="9"/>
      <c r="GW333" s="9"/>
      <c r="GX333" s="9"/>
      <c r="GY333" s="9"/>
      <c r="GZ333" s="9"/>
      <c r="HA333" s="9"/>
      <c r="HB333" s="9"/>
      <c r="HC333" s="9"/>
      <c r="HD333" s="9"/>
      <c r="HE333" s="9"/>
      <c r="HF333" s="9"/>
      <c r="HG333" s="9"/>
      <c r="HH333" s="9"/>
      <c r="HI333" s="9"/>
      <c r="HJ333" s="9"/>
      <c r="HK333" s="9"/>
      <c r="HL333" s="9"/>
      <c r="HM333" s="9"/>
      <c r="HN333" s="9"/>
      <c r="HO333" s="9"/>
      <c r="HP333" s="9"/>
      <c r="HQ333" s="9"/>
      <c r="HR333" s="9"/>
      <c r="HS333" s="9"/>
      <c r="HT333" s="9"/>
      <c r="HU333" s="9"/>
      <c r="HV333" s="9"/>
      <c r="HW333" s="9"/>
      <c r="HX333" s="9"/>
      <c r="HY333" s="9"/>
      <c r="HZ333" s="9"/>
      <c r="IA333" s="9"/>
      <c r="IB333" s="9"/>
      <c r="IC333" s="9"/>
      <c r="ID333" s="9"/>
      <c r="IE333" s="9"/>
      <c r="IF333" s="9"/>
      <c r="IG333" s="9"/>
      <c r="IH333" s="9"/>
      <c r="II333" s="9"/>
      <c r="IJ333" s="9"/>
      <c r="IK333" s="9"/>
      <c r="IL333" s="9"/>
      <c r="IM333" s="9"/>
      <c r="IN333" s="9"/>
      <c r="IO333" s="9"/>
      <c r="IP333" s="9"/>
      <c r="IQ333" s="9"/>
      <c r="IR333" s="9"/>
      <c r="IS333" s="9"/>
      <c r="IT333" s="9"/>
      <c r="IU333" s="9"/>
      <c r="IV333" s="9"/>
      <c r="IW333" s="9"/>
      <c r="IX333" s="9"/>
      <c r="IY333" s="9"/>
      <c r="IZ333" s="9"/>
      <c r="JA333" s="9"/>
      <c r="JB333" s="9"/>
      <c r="JC333" s="9">
        <v>8</v>
      </c>
      <c r="JD333" s="9">
        <v>10</v>
      </c>
      <c r="JE333" s="9"/>
      <c r="JF333" s="9"/>
      <c r="JG333" s="9"/>
      <c r="JH333" s="9"/>
      <c r="JI333" s="9"/>
      <c r="JJ333" s="9"/>
      <c r="JK333" s="9"/>
      <c r="JL333" s="9"/>
      <c r="JM333" s="9">
        <v>6</v>
      </c>
      <c r="JN333" s="9">
        <v>8</v>
      </c>
      <c r="JO333" s="9"/>
      <c r="JP333" s="10" t="str">
        <f t="shared" si="5"/>
        <v>Codenames</v>
      </c>
    </row>
    <row r="334" spans="1:276" ht="10.199999999999999" x14ac:dyDescent="0.2">
      <c r="A334" s="24">
        <v>333</v>
      </c>
      <c r="B334" s="6" t="s">
        <v>123</v>
      </c>
      <c r="C334" s="7">
        <f>AVERAGE(E334:JS334)</f>
        <v>7.2142857142857144</v>
      </c>
      <c r="D334" s="8">
        <f>COUNT(E334:JS334,"&gt;1")</f>
        <v>21</v>
      </c>
      <c r="E334" s="9">
        <v>8</v>
      </c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>
        <v>7</v>
      </c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>
        <v>7.5</v>
      </c>
      <c r="AN334" s="9">
        <v>7</v>
      </c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>
        <v>6</v>
      </c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>
        <v>5</v>
      </c>
      <c r="DJ334" s="9">
        <v>8</v>
      </c>
      <c r="DK334" s="9">
        <v>6</v>
      </c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  <c r="DZ334" s="9"/>
      <c r="EA334" s="9"/>
      <c r="EB334" s="9"/>
      <c r="EC334" s="9"/>
      <c r="ED334" s="9"/>
      <c r="EE334" s="9"/>
      <c r="EF334" s="9"/>
      <c r="EG334" s="9"/>
      <c r="EH334" s="9">
        <v>7</v>
      </c>
      <c r="EI334" s="9">
        <v>4.5</v>
      </c>
      <c r="EJ334" s="9">
        <v>4</v>
      </c>
      <c r="EK334" s="9"/>
      <c r="EL334" s="9"/>
      <c r="EM334" s="9"/>
      <c r="EN334" s="9"/>
      <c r="EO334" s="9">
        <v>8</v>
      </c>
      <c r="EP334" s="9"/>
      <c r="EQ334" s="9"/>
      <c r="ER334" s="9"/>
      <c r="ES334" s="9">
        <v>9</v>
      </c>
      <c r="ET334" s="9"/>
      <c r="EU334" s="9"/>
      <c r="EV334" s="9"/>
      <c r="EW334" s="9"/>
      <c r="EX334" s="9"/>
      <c r="EY334" s="9"/>
      <c r="EZ334" s="9">
        <v>7</v>
      </c>
      <c r="FA334" s="9"/>
      <c r="FB334" s="9"/>
      <c r="FC334" s="9"/>
      <c r="FD334" s="9"/>
      <c r="FE334" s="9"/>
      <c r="FF334" s="9"/>
      <c r="FG334" s="9"/>
      <c r="FH334" s="9"/>
      <c r="FI334" s="9"/>
      <c r="FJ334" s="9"/>
      <c r="FK334" s="9"/>
      <c r="FL334" s="9"/>
      <c r="FM334" s="9"/>
      <c r="FN334" s="9">
        <v>9</v>
      </c>
      <c r="FO334" s="9"/>
      <c r="FP334" s="9"/>
      <c r="FQ334" s="9"/>
      <c r="FR334" s="9"/>
      <c r="FS334" s="9"/>
      <c r="FT334" s="9"/>
      <c r="FU334" s="9"/>
      <c r="FV334" s="9"/>
      <c r="FW334" s="9"/>
      <c r="FX334" s="9"/>
      <c r="FY334" s="9"/>
      <c r="FZ334" s="9"/>
      <c r="GA334" s="9"/>
      <c r="GB334" s="9">
        <v>8</v>
      </c>
      <c r="GC334" s="9"/>
      <c r="GD334" s="9"/>
      <c r="GE334" s="9"/>
      <c r="GF334" s="9"/>
      <c r="GG334" s="9"/>
      <c r="GH334" s="9"/>
      <c r="GI334" s="9"/>
      <c r="GJ334" s="9"/>
      <c r="GK334" s="9"/>
      <c r="GL334" s="9"/>
      <c r="GM334" s="9"/>
      <c r="GN334" s="9">
        <v>8</v>
      </c>
      <c r="GO334" s="9"/>
      <c r="GP334" s="9"/>
      <c r="GQ334" s="9">
        <v>8.5</v>
      </c>
      <c r="GR334" s="9"/>
      <c r="GS334" s="9"/>
      <c r="GT334" s="9"/>
      <c r="GU334" s="9"/>
      <c r="GV334" s="9"/>
      <c r="GW334" s="9"/>
      <c r="GX334" s="9"/>
      <c r="GY334" s="9"/>
      <c r="GZ334" s="9"/>
      <c r="HA334" s="9"/>
      <c r="HB334" s="9"/>
      <c r="HC334" s="9"/>
      <c r="HD334" s="9"/>
      <c r="HE334" s="9"/>
      <c r="HF334" s="9"/>
      <c r="HG334" s="9"/>
      <c r="HH334" s="9"/>
      <c r="HI334" s="9"/>
      <c r="HJ334" s="9"/>
      <c r="HK334" s="9"/>
      <c r="HL334" s="9"/>
      <c r="HM334" s="9"/>
      <c r="HN334" s="9"/>
      <c r="HO334" s="9"/>
      <c r="HP334" s="9">
        <v>9</v>
      </c>
      <c r="HQ334" s="9"/>
      <c r="HR334" s="9">
        <v>9</v>
      </c>
      <c r="HS334" s="9"/>
      <c r="HT334" s="9"/>
      <c r="HU334" s="9"/>
      <c r="HV334" s="9"/>
      <c r="HW334" s="9"/>
      <c r="HX334" s="9"/>
      <c r="HY334" s="9"/>
      <c r="HZ334" s="9"/>
      <c r="IA334" s="9"/>
      <c r="IB334" s="9"/>
      <c r="IC334" s="9"/>
      <c r="ID334" s="9"/>
      <c r="IE334" s="9"/>
      <c r="IF334" s="9"/>
      <c r="IG334" s="9"/>
      <c r="IH334" s="9"/>
      <c r="II334" s="9"/>
      <c r="IJ334" s="9">
        <v>6</v>
      </c>
      <c r="IK334" s="9"/>
      <c r="IL334" s="9"/>
      <c r="IM334" s="9"/>
      <c r="IN334" s="9"/>
      <c r="IO334" s="9"/>
      <c r="IP334" s="9"/>
      <c r="IQ334" s="9"/>
      <c r="IR334" s="9"/>
      <c r="IS334" s="9"/>
      <c r="IT334" s="9"/>
      <c r="IU334" s="9"/>
      <c r="IV334" s="9"/>
      <c r="IW334" s="9"/>
      <c r="IX334" s="9"/>
      <c r="IY334" s="9"/>
      <c r="IZ334" s="9"/>
      <c r="JA334" s="9"/>
      <c r="JB334" s="9"/>
      <c r="JC334" s="9"/>
      <c r="JD334" s="9"/>
      <c r="JE334" s="9"/>
      <c r="JF334" s="9"/>
      <c r="JG334" s="9"/>
      <c r="JH334" s="9"/>
      <c r="JI334" s="9"/>
      <c r="JJ334" s="9"/>
      <c r="JK334" s="9"/>
      <c r="JL334" s="9"/>
      <c r="JM334" s="9"/>
      <c r="JN334" s="9"/>
      <c r="JO334" s="9"/>
      <c r="JP334" s="10" t="str">
        <f t="shared" si="5"/>
        <v>China Moon</v>
      </c>
    </row>
    <row r="335" spans="1:276" x14ac:dyDescent="0.25">
      <c r="A335" s="24">
        <v>334</v>
      </c>
      <c r="B335" s="14" t="s">
        <v>252</v>
      </c>
      <c r="C335" s="7">
        <f>AVERAGE(E335:JS335)</f>
        <v>7.2068965517241379</v>
      </c>
      <c r="D335" s="8">
        <f>COUNT(E335:JS335,"&gt;1")</f>
        <v>29</v>
      </c>
      <c r="E335" s="9">
        <v>7</v>
      </c>
      <c r="F335" s="9">
        <v>6</v>
      </c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>
        <v>8</v>
      </c>
      <c r="AK335" s="9"/>
      <c r="AL335" s="9">
        <v>8</v>
      </c>
      <c r="AM335" s="9">
        <v>9</v>
      </c>
      <c r="AN335" s="9"/>
      <c r="AO335" s="9"/>
      <c r="AP335" s="9">
        <v>4</v>
      </c>
      <c r="AQ335" s="9">
        <v>4</v>
      </c>
      <c r="AR335" s="9">
        <v>5</v>
      </c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>
        <v>7</v>
      </c>
      <c r="BD335" s="9">
        <v>7</v>
      </c>
      <c r="BE335" s="9">
        <v>6</v>
      </c>
      <c r="BF335" s="9"/>
      <c r="BG335" s="9"/>
      <c r="BH335" s="9"/>
      <c r="BI335" s="9">
        <v>6</v>
      </c>
      <c r="BJ335" s="9">
        <v>6</v>
      </c>
      <c r="BK335" s="9">
        <v>7</v>
      </c>
      <c r="BL335" s="9"/>
      <c r="BM335" s="9"/>
      <c r="BN335" s="9"/>
      <c r="BO335" s="9"/>
      <c r="BP335" s="9"/>
      <c r="BQ335" s="9">
        <v>7</v>
      </c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>
        <v>9</v>
      </c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>
        <v>7</v>
      </c>
      <c r="CU335" s="9"/>
      <c r="CV335" s="9"/>
      <c r="CW335" s="9"/>
      <c r="CX335" s="9"/>
      <c r="CY335" s="9">
        <v>8</v>
      </c>
      <c r="CZ335" s="9"/>
      <c r="DA335" s="9"/>
      <c r="DB335" s="9"/>
      <c r="DC335" s="9"/>
      <c r="DD335" s="9"/>
      <c r="DE335" s="9"/>
      <c r="DF335" s="9">
        <v>9</v>
      </c>
      <c r="DG335" s="9"/>
      <c r="DH335" s="9"/>
      <c r="DI335" s="9"/>
      <c r="DJ335" s="9">
        <v>9</v>
      </c>
      <c r="DK335" s="9">
        <v>8.5</v>
      </c>
      <c r="DL335" s="9"/>
      <c r="DM335" s="9"/>
      <c r="DN335" s="9"/>
      <c r="DO335" s="9"/>
      <c r="DP335" s="9"/>
      <c r="DQ335" s="9"/>
      <c r="DR335" s="9">
        <v>8</v>
      </c>
      <c r="DS335" s="9">
        <v>8</v>
      </c>
      <c r="DT335" s="9">
        <v>8</v>
      </c>
      <c r="DU335" s="9"/>
      <c r="DV335" s="9"/>
      <c r="DW335" s="9"/>
      <c r="DX335" s="9"/>
      <c r="DY335" s="9"/>
      <c r="DZ335" s="9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  <c r="EM335" s="9"/>
      <c r="EN335" s="9"/>
      <c r="EO335" s="9"/>
      <c r="EP335" s="9"/>
      <c r="EQ335" s="9"/>
      <c r="ER335" s="9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9"/>
      <c r="FH335" s="9"/>
      <c r="FI335" s="9"/>
      <c r="FJ335" s="9"/>
      <c r="FK335" s="9"/>
      <c r="FL335" s="9"/>
      <c r="FM335" s="9"/>
      <c r="FN335" s="9"/>
      <c r="FO335" s="9"/>
      <c r="FP335" s="9"/>
      <c r="FQ335" s="9"/>
      <c r="FR335" s="9"/>
      <c r="FS335" s="9"/>
      <c r="FT335" s="9"/>
      <c r="FU335" s="9"/>
      <c r="FV335" s="9"/>
      <c r="FW335" s="9"/>
      <c r="FX335" s="9"/>
      <c r="FY335" s="9"/>
      <c r="FZ335" s="9">
        <v>7</v>
      </c>
      <c r="GA335" s="9">
        <v>9</v>
      </c>
      <c r="GB335" s="9"/>
      <c r="GC335" s="9"/>
      <c r="GD335" s="9"/>
      <c r="GE335" s="9"/>
      <c r="GF335" s="9"/>
      <c r="GG335" s="9"/>
      <c r="GH335" s="9"/>
      <c r="GI335" s="9"/>
      <c r="GJ335" s="9"/>
      <c r="GK335" s="9"/>
      <c r="GL335" s="9"/>
      <c r="GM335" s="9"/>
      <c r="GN335" s="9"/>
      <c r="GO335" s="9"/>
      <c r="GP335" s="9"/>
      <c r="GQ335" s="9"/>
      <c r="GR335" s="9"/>
      <c r="GS335" s="9"/>
      <c r="GT335" s="9"/>
      <c r="GU335" s="9"/>
      <c r="GV335" s="9"/>
      <c r="GW335" s="9"/>
      <c r="GX335" s="9"/>
      <c r="GY335" s="9"/>
      <c r="GZ335" s="9"/>
      <c r="HA335" s="9"/>
      <c r="HB335" s="9"/>
      <c r="HC335" s="9"/>
      <c r="HD335" s="9"/>
      <c r="HE335" s="9"/>
      <c r="HF335" s="9"/>
      <c r="HG335" s="9"/>
      <c r="HH335" s="9"/>
      <c r="HI335" s="9"/>
      <c r="HJ335" s="9"/>
      <c r="HK335" s="9"/>
      <c r="HL335" s="9"/>
      <c r="HM335" s="9"/>
      <c r="HN335" s="9"/>
      <c r="HO335" s="9"/>
      <c r="HP335" s="9"/>
      <c r="HQ335" s="9"/>
      <c r="HR335" s="9"/>
      <c r="HS335" s="9"/>
      <c r="HT335" s="9"/>
      <c r="HU335" s="9"/>
      <c r="HV335" s="9"/>
      <c r="HW335" s="9"/>
      <c r="HX335" s="9"/>
      <c r="HY335" s="9"/>
      <c r="HZ335" s="9"/>
      <c r="IA335" s="9"/>
      <c r="IB335" s="9"/>
      <c r="IC335" s="9"/>
      <c r="ID335" s="9"/>
      <c r="IE335" s="9"/>
      <c r="IF335" s="9"/>
      <c r="IG335" s="9"/>
      <c r="IH335" s="9"/>
      <c r="II335" s="9"/>
      <c r="IJ335" s="9"/>
      <c r="IK335" s="9"/>
      <c r="IL335" s="9"/>
      <c r="IM335" s="9"/>
      <c r="IN335" s="9"/>
      <c r="IO335" s="9">
        <v>8.5</v>
      </c>
      <c r="IP335" s="9"/>
      <c r="IQ335" s="9"/>
      <c r="IR335" s="9"/>
      <c r="IS335" s="9"/>
      <c r="IT335" s="9"/>
      <c r="IU335" s="9"/>
      <c r="IV335" s="9"/>
      <c r="IW335" s="9"/>
      <c r="IX335" s="9"/>
      <c r="IY335" s="9"/>
      <c r="IZ335" s="9"/>
      <c r="JA335" s="9"/>
      <c r="JB335" s="9"/>
      <c r="JC335" s="9"/>
      <c r="JD335" s="9"/>
      <c r="JE335" s="9">
        <v>5</v>
      </c>
      <c r="JF335" s="9">
        <v>8</v>
      </c>
      <c r="JG335" s="9"/>
      <c r="JH335" s="9"/>
      <c r="JI335" s="9"/>
      <c r="JJ335" s="9"/>
      <c r="JK335" s="9"/>
      <c r="JL335" s="9"/>
      <c r="JM335" s="9"/>
      <c r="JN335" s="9"/>
      <c r="JO335" s="9"/>
      <c r="JP335" s="10" t="str">
        <f t="shared" si="5"/>
        <v>Metropolis (999)</v>
      </c>
    </row>
    <row r="336" spans="1:276" x14ac:dyDescent="0.25">
      <c r="A336" s="24">
        <v>335</v>
      </c>
      <c r="B336" s="14" t="s">
        <v>194</v>
      </c>
      <c r="C336" s="7">
        <f>AVERAGE(E336:JS336)</f>
        <v>7.2058823529411766</v>
      </c>
      <c r="D336" s="8">
        <f>COUNT(E336:JS336,"&gt;1")</f>
        <v>17</v>
      </c>
      <c r="E336" s="9">
        <v>9</v>
      </c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>
        <v>7.5</v>
      </c>
      <c r="AN336" s="9">
        <v>7.5</v>
      </c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>
        <v>8</v>
      </c>
      <c r="DJ336" s="9">
        <v>8.5</v>
      </c>
      <c r="DK336" s="9">
        <v>8.5</v>
      </c>
      <c r="DL336" s="9"/>
      <c r="DM336" s="9"/>
      <c r="DN336" s="9"/>
      <c r="DO336" s="9"/>
      <c r="DP336" s="9"/>
      <c r="DQ336" s="9"/>
      <c r="DR336" s="9">
        <v>9</v>
      </c>
      <c r="DS336" s="9"/>
      <c r="DT336" s="9"/>
      <c r="DU336" s="9"/>
      <c r="DV336" s="9"/>
      <c r="DW336" s="9"/>
      <c r="DX336" s="9"/>
      <c r="DY336" s="9"/>
      <c r="DZ336" s="9"/>
      <c r="EA336" s="9"/>
      <c r="EB336" s="9"/>
      <c r="EC336" s="9"/>
      <c r="ED336" s="9"/>
      <c r="EE336" s="9">
        <v>7.5</v>
      </c>
      <c r="EF336" s="9"/>
      <c r="EG336" s="9"/>
      <c r="EH336" s="9">
        <v>5</v>
      </c>
      <c r="EI336" s="9">
        <v>5</v>
      </c>
      <c r="EJ336" s="9">
        <v>7</v>
      </c>
      <c r="EK336" s="9">
        <v>7</v>
      </c>
      <c r="EL336" s="9"/>
      <c r="EM336" s="9"/>
      <c r="EN336" s="9"/>
      <c r="EO336" s="9">
        <v>8</v>
      </c>
      <c r="EP336" s="9"/>
      <c r="EQ336" s="9">
        <v>6</v>
      </c>
      <c r="ER336" s="9"/>
      <c r="ES336" s="9"/>
      <c r="ET336" s="9">
        <v>6</v>
      </c>
      <c r="EU336" s="9"/>
      <c r="EV336" s="9">
        <v>7</v>
      </c>
      <c r="EW336" s="9"/>
      <c r="EX336" s="9"/>
      <c r="EY336" s="9"/>
      <c r="EZ336" s="9"/>
      <c r="FA336" s="9"/>
      <c r="FB336" s="9"/>
      <c r="FC336" s="9"/>
      <c r="FD336" s="9"/>
      <c r="FE336" s="9"/>
      <c r="FF336" s="9"/>
      <c r="FG336" s="9"/>
      <c r="FH336" s="9"/>
      <c r="FI336" s="9"/>
      <c r="FJ336" s="9"/>
      <c r="FK336" s="9"/>
      <c r="FL336" s="9"/>
      <c r="FM336" s="9"/>
      <c r="FN336" s="9"/>
      <c r="FO336" s="9"/>
      <c r="FP336" s="9"/>
      <c r="FQ336" s="9"/>
      <c r="FR336" s="9"/>
      <c r="FS336" s="9"/>
      <c r="FT336" s="9"/>
      <c r="FU336" s="9"/>
      <c r="FV336" s="9"/>
      <c r="FW336" s="9"/>
      <c r="FX336" s="9"/>
      <c r="FY336" s="9"/>
      <c r="FZ336" s="9"/>
      <c r="GA336" s="9"/>
      <c r="GB336" s="9"/>
      <c r="GC336" s="9"/>
      <c r="GD336" s="9"/>
      <c r="GE336" s="9"/>
      <c r="GF336" s="9"/>
      <c r="GG336" s="9"/>
      <c r="GH336" s="9"/>
      <c r="GI336" s="9"/>
      <c r="GJ336" s="9"/>
      <c r="GK336" s="9"/>
      <c r="GL336" s="9"/>
      <c r="GM336" s="9"/>
      <c r="GN336" s="9"/>
      <c r="GO336" s="9"/>
      <c r="GP336" s="9"/>
      <c r="GQ336" s="9"/>
      <c r="GR336" s="9"/>
      <c r="GS336" s="9"/>
      <c r="GT336" s="9"/>
      <c r="GU336" s="9"/>
      <c r="GV336" s="9"/>
      <c r="GW336" s="9"/>
      <c r="GX336" s="9"/>
      <c r="GY336" s="9"/>
      <c r="GZ336" s="9"/>
      <c r="HA336" s="9"/>
      <c r="HB336" s="9"/>
      <c r="HC336" s="9"/>
      <c r="HD336" s="9"/>
      <c r="HE336" s="9"/>
      <c r="HF336" s="9"/>
      <c r="HG336" s="9"/>
      <c r="HH336" s="9"/>
      <c r="HI336" s="9"/>
      <c r="HJ336" s="9"/>
      <c r="HK336" s="9"/>
      <c r="HL336" s="9"/>
      <c r="HM336" s="9"/>
      <c r="HN336" s="9"/>
      <c r="HO336" s="9"/>
      <c r="HP336" s="9"/>
      <c r="HQ336" s="9"/>
      <c r="HR336" s="9">
        <v>6</v>
      </c>
      <c r="HS336" s="9"/>
      <c r="HT336" s="9"/>
      <c r="HU336" s="9"/>
      <c r="HV336" s="9"/>
      <c r="HW336" s="9"/>
      <c r="HX336" s="9"/>
      <c r="HY336" s="9"/>
      <c r="HZ336" s="9"/>
      <c r="IA336" s="9"/>
      <c r="IB336" s="9"/>
      <c r="IC336" s="9"/>
      <c r="ID336" s="9"/>
      <c r="IE336" s="9"/>
      <c r="IF336" s="9"/>
      <c r="IG336" s="9"/>
      <c r="IH336" s="9"/>
      <c r="II336" s="9"/>
      <c r="IJ336" s="9"/>
      <c r="IK336" s="9"/>
      <c r="IL336" s="9"/>
      <c r="IM336" s="9"/>
      <c r="IN336" s="9"/>
      <c r="IO336" s="9"/>
      <c r="IP336" s="9"/>
      <c r="IQ336" s="9"/>
      <c r="IR336" s="9"/>
      <c r="IS336" s="9"/>
      <c r="IT336" s="9"/>
      <c r="IU336" s="9"/>
      <c r="IV336" s="9"/>
      <c r="IW336" s="9"/>
      <c r="IX336" s="9"/>
      <c r="IY336" s="9"/>
      <c r="IZ336" s="9"/>
      <c r="JA336" s="9"/>
      <c r="JB336" s="9"/>
      <c r="JC336" s="9"/>
      <c r="JD336" s="9"/>
      <c r="JE336" s="9"/>
      <c r="JF336" s="9"/>
      <c r="JG336" s="9"/>
      <c r="JH336" s="9"/>
      <c r="JI336" s="9"/>
      <c r="JJ336" s="9"/>
      <c r="JK336" s="9"/>
      <c r="JL336" s="9"/>
      <c r="JM336" s="9"/>
      <c r="JN336" s="9"/>
      <c r="JO336" s="9"/>
      <c r="JP336" s="10" t="str">
        <f t="shared" si="5"/>
        <v>Bakari</v>
      </c>
    </row>
    <row r="337" spans="1:276" x14ac:dyDescent="0.25">
      <c r="A337" s="24">
        <v>336</v>
      </c>
      <c r="B337" s="14" t="s">
        <v>669</v>
      </c>
      <c r="C337" s="7">
        <f>AVERAGE(E337:JS337)</f>
        <v>7.2</v>
      </c>
      <c r="D337" s="8">
        <f>COUNT(E337:JS337,"&gt;1")</f>
        <v>5</v>
      </c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>
        <v>7</v>
      </c>
      <c r="BU337" s="9">
        <v>7</v>
      </c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>
        <v>7</v>
      </c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/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9"/>
      <c r="FH337" s="9"/>
      <c r="FI337" s="9"/>
      <c r="FJ337" s="9"/>
      <c r="FK337" s="9"/>
      <c r="FL337" s="9"/>
      <c r="FM337" s="9"/>
      <c r="FN337" s="9"/>
      <c r="FO337" s="9"/>
      <c r="FP337" s="9"/>
      <c r="FQ337" s="9"/>
      <c r="FR337" s="9"/>
      <c r="FS337" s="9"/>
      <c r="FT337" s="9"/>
      <c r="FU337" s="9"/>
      <c r="FV337" s="9"/>
      <c r="FW337" s="9"/>
      <c r="FX337" s="9"/>
      <c r="FY337" s="9"/>
      <c r="FZ337" s="9"/>
      <c r="GA337" s="9"/>
      <c r="GB337" s="9"/>
      <c r="GC337" s="9"/>
      <c r="GD337" s="9"/>
      <c r="GE337" s="9"/>
      <c r="GF337" s="9"/>
      <c r="GG337" s="9"/>
      <c r="GH337" s="9"/>
      <c r="GI337" s="9"/>
      <c r="GJ337" s="9"/>
      <c r="GK337" s="9"/>
      <c r="GL337" s="9"/>
      <c r="GM337" s="9"/>
      <c r="GN337" s="9"/>
      <c r="GO337" s="9"/>
      <c r="GP337" s="9"/>
      <c r="GQ337" s="9"/>
      <c r="GR337" s="9"/>
      <c r="GS337" s="9"/>
      <c r="GT337" s="9"/>
      <c r="GU337" s="9"/>
      <c r="GV337" s="9"/>
      <c r="GW337" s="9"/>
      <c r="GX337" s="9"/>
      <c r="GY337" s="9"/>
      <c r="GZ337" s="9"/>
      <c r="HA337" s="9"/>
      <c r="HB337" s="9"/>
      <c r="HC337" s="9"/>
      <c r="HD337" s="9"/>
      <c r="HE337" s="9"/>
      <c r="HF337" s="9">
        <v>9</v>
      </c>
      <c r="HG337" s="9">
        <v>6</v>
      </c>
      <c r="HH337" s="9"/>
      <c r="HI337" s="9"/>
      <c r="HJ337" s="9"/>
      <c r="HK337" s="9"/>
      <c r="HL337" s="9"/>
      <c r="HM337" s="9"/>
      <c r="HN337" s="9"/>
      <c r="HO337" s="9"/>
      <c r="HP337" s="9"/>
      <c r="HQ337" s="9"/>
      <c r="HR337" s="9"/>
      <c r="HS337" s="9"/>
      <c r="HT337" s="9"/>
      <c r="HU337" s="9"/>
      <c r="HV337" s="9"/>
      <c r="HW337" s="9"/>
      <c r="HX337" s="9"/>
      <c r="HY337" s="9"/>
      <c r="HZ337" s="9"/>
      <c r="IA337" s="9"/>
      <c r="IB337" s="9"/>
      <c r="IC337" s="9"/>
      <c r="ID337" s="9"/>
      <c r="IE337" s="9"/>
      <c r="IF337" s="9"/>
      <c r="IG337" s="9"/>
      <c r="IH337" s="9"/>
      <c r="II337" s="9"/>
      <c r="IJ337" s="9"/>
      <c r="IK337" s="9"/>
      <c r="IL337" s="9"/>
      <c r="IM337" s="9"/>
      <c r="IN337" s="9"/>
      <c r="IO337" s="9"/>
      <c r="IP337" s="9"/>
      <c r="IQ337" s="9"/>
      <c r="IR337" s="9"/>
      <c r="IS337" s="9"/>
      <c r="IT337" s="9"/>
      <c r="IU337" s="9"/>
      <c r="IV337" s="9"/>
      <c r="IW337" s="9"/>
      <c r="IX337" s="9"/>
      <c r="IY337" s="9"/>
      <c r="IZ337" s="9"/>
      <c r="JA337" s="9"/>
      <c r="JB337" s="9"/>
      <c r="JC337" s="9"/>
      <c r="JD337" s="9"/>
      <c r="JE337" s="9"/>
      <c r="JF337" s="9"/>
      <c r="JG337" s="9"/>
      <c r="JH337" s="9"/>
      <c r="JI337" s="9"/>
      <c r="JJ337" s="9"/>
      <c r="JK337" s="9"/>
      <c r="JL337" s="9"/>
      <c r="JM337" s="9"/>
      <c r="JN337" s="9"/>
      <c r="JO337" s="9"/>
      <c r="JP337" s="10" t="str">
        <f t="shared" si="5"/>
        <v>Machi Koro</v>
      </c>
    </row>
    <row r="338" spans="1:276" ht="10.199999999999999" x14ac:dyDescent="0.2">
      <c r="A338" s="24">
        <v>337</v>
      </c>
      <c r="B338" s="6" t="s">
        <v>220</v>
      </c>
      <c r="C338" s="7">
        <f>AVERAGE(E338:JS338)</f>
        <v>7.1923076923076925</v>
      </c>
      <c r="D338" s="8">
        <f>COUNT(E338:JS338,"&gt;1")</f>
        <v>13</v>
      </c>
      <c r="E338" s="9">
        <v>8.5</v>
      </c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>
        <v>8.5</v>
      </c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>
        <v>7</v>
      </c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>
        <v>8</v>
      </c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9"/>
      <c r="DY338" s="9"/>
      <c r="DZ338" s="9"/>
      <c r="EA338" s="9"/>
      <c r="EB338" s="9">
        <v>7.5</v>
      </c>
      <c r="EC338" s="9">
        <v>7.5</v>
      </c>
      <c r="ED338" s="9"/>
      <c r="EE338" s="9"/>
      <c r="EF338" s="9"/>
      <c r="EG338" s="9"/>
      <c r="EH338" s="9"/>
      <c r="EI338" s="9">
        <v>7</v>
      </c>
      <c r="EJ338" s="9">
        <v>7.5</v>
      </c>
      <c r="EK338" s="9"/>
      <c r="EL338" s="9"/>
      <c r="EM338" s="9"/>
      <c r="EN338" s="9"/>
      <c r="EO338" s="9"/>
      <c r="EP338" s="9"/>
      <c r="EQ338" s="9"/>
      <c r="ER338" s="9">
        <v>5</v>
      </c>
      <c r="ES338" s="9">
        <v>5</v>
      </c>
      <c r="ET338" s="9"/>
      <c r="EU338" s="9"/>
      <c r="EV338" s="9"/>
      <c r="EW338" s="9">
        <v>5</v>
      </c>
      <c r="EX338" s="9"/>
      <c r="EY338" s="9"/>
      <c r="EZ338" s="9"/>
      <c r="FA338" s="9"/>
      <c r="FB338" s="9"/>
      <c r="FC338" s="9"/>
      <c r="FD338" s="9"/>
      <c r="FE338" s="9"/>
      <c r="FF338" s="9"/>
      <c r="FG338" s="9"/>
      <c r="FH338" s="9"/>
      <c r="FI338" s="9"/>
      <c r="FJ338" s="9"/>
      <c r="FK338" s="9"/>
      <c r="FL338" s="9"/>
      <c r="FM338" s="9"/>
      <c r="FN338" s="9"/>
      <c r="FO338" s="9"/>
      <c r="FP338" s="9"/>
      <c r="FQ338" s="9"/>
      <c r="FR338" s="9"/>
      <c r="FS338" s="9"/>
      <c r="FT338" s="9"/>
      <c r="FU338" s="9"/>
      <c r="FV338" s="9"/>
      <c r="FW338" s="9"/>
      <c r="FX338" s="9"/>
      <c r="FY338" s="9"/>
      <c r="FZ338" s="9"/>
      <c r="GA338" s="9"/>
      <c r="GB338" s="9"/>
      <c r="GC338" s="9"/>
      <c r="GD338" s="9"/>
      <c r="GE338" s="9"/>
      <c r="GF338" s="9"/>
      <c r="GG338" s="9"/>
      <c r="GH338" s="9"/>
      <c r="GI338" s="9"/>
      <c r="GJ338" s="9"/>
      <c r="GK338" s="9"/>
      <c r="GL338" s="9"/>
      <c r="GM338" s="9"/>
      <c r="GN338" s="9"/>
      <c r="GO338" s="9"/>
      <c r="GP338" s="9"/>
      <c r="GQ338" s="9"/>
      <c r="GR338" s="9"/>
      <c r="GS338" s="9"/>
      <c r="GT338" s="9"/>
      <c r="GU338" s="9"/>
      <c r="GV338" s="9"/>
      <c r="GW338" s="9"/>
      <c r="GX338" s="9"/>
      <c r="GY338" s="9"/>
      <c r="GZ338" s="9"/>
      <c r="HA338" s="9"/>
      <c r="HB338" s="9"/>
      <c r="HC338" s="9"/>
      <c r="HD338" s="9"/>
      <c r="HE338" s="9"/>
      <c r="HF338" s="9"/>
      <c r="HG338" s="9"/>
      <c r="HH338" s="9"/>
      <c r="HI338" s="9"/>
      <c r="HJ338" s="9"/>
      <c r="HK338" s="9"/>
      <c r="HL338" s="9"/>
      <c r="HM338" s="9"/>
      <c r="HN338" s="9"/>
      <c r="HO338" s="9"/>
      <c r="HP338" s="9"/>
      <c r="HQ338" s="9"/>
      <c r="HR338" s="9"/>
      <c r="HS338" s="9"/>
      <c r="HT338" s="9"/>
      <c r="HU338" s="9"/>
      <c r="HV338" s="9"/>
      <c r="HW338" s="9"/>
      <c r="HX338" s="9"/>
      <c r="HY338" s="9"/>
      <c r="HZ338" s="9"/>
      <c r="IA338" s="9"/>
      <c r="IB338" s="9"/>
      <c r="IC338" s="9"/>
      <c r="ID338" s="9"/>
      <c r="IE338" s="9"/>
      <c r="IF338" s="9"/>
      <c r="IG338" s="9"/>
      <c r="IH338" s="9"/>
      <c r="II338" s="9"/>
      <c r="IJ338" s="9"/>
      <c r="IK338" s="9"/>
      <c r="IL338" s="9">
        <v>8</v>
      </c>
      <c r="IM338" s="9"/>
      <c r="IN338" s="9"/>
      <c r="IO338" s="9">
        <v>9</v>
      </c>
      <c r="IP338" s="9"/>
      <c r="IQ338" s="9"/>
      <c r="IR338" s="9"/>
      <c r="IS338" s="9"/>
      <c r="IT338" s="9"/>
      <c r="IU338" s="9"/>
      <c r="IV338" s="9"/>
      <c r="IW338" s="9"/>
      <c r="IX338" s="9"/>
      <c r="IY338" s="9"/>
      <c r="IZ338" s="9"/>
      <c r="JA338" s="9"/>
      <c r="JB338" s="9"/>
      <c r="JC338" s="9"/>
      <c r="JD338" s="9"/>
      <c r="JE338" s="9"/>
      <c r="JF338" s="9"/>
      <c r="JG338" s="9"/>
      <c r="JH338" s="9"/>
      <c r="JI338" s="9"/>
      <c r="JJ338" s="9"/>
      <c r="JK338" s="9"/>
      <c r="JL338" s="9"/>
      <c r="JM338" s="9"/>
      <c r="JN338" s="9"/>
      <c r="JO338" s="9"/>
      <c r="JP338" s="10" t="str">
        <f t="shared" si="5"/>
        <v>El Paso</v>
      </c>
    </row>
    <row r="339" spans="1:276" ht="10.199999999999999" x14ac:dyDescent="0.2">
      <c r="A339" s="24">
        <v>338</v>
      </c>
      <c r="B339" s="6" t="s">
        <v>165</v>
      </c>
      <c r="C339" s="7">
        <f>AVERAGE(E339:JS339)</f>
        <v>7.1730769230769234</v>
      </c>
      <c r="D339" s="8">
        <f>COUNT(E339:JS339,"&gt;1")</f>
        <v>26</v>
      </c>
      <c r="E339" s="9">
        <v>8</v>
      </c>
      <c r="F339" s="9"/>
      <c r="G339" s="9"/>
      <c r="H339" s="9"/>
      <c r="I339" s="9"/>
      <c r="J339" s="9"/>
      <c r="K339" s="9"/>
      <c r="L339" s="9"/>
      <c r="M339" s="9">
        <v>8</v>
      </c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>
        <v>7.5</v>
      </c>
      <c r="AN339" s="9">
        <v>7</v>
      </c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>
        <v>9</v>
      </c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>
        <v>7</v>
      </c>
      <c r="DJ339" s="9">
        <v>7</v>
      </c>
      <c r="DK339" s="9">
        <v>7</v>
      </c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  <c r="DZ339" s="9"/>
      <c r="EA339" s="9"/>
      <c r="EB339" s="9"/>
      <c r="EC339" s="9"/>
      <c r="ED339" s="9"/>
      <c r="EE339" s="9"/>
      <c r="EF339" s="9"/>
      <c r="EG339" s="9"/>
      <c r="EH339" s="9"/>
      <c r="EI339" s="9">
        <v>7</v>
      </c>
      <c r="EJ339" s="9">
        <v>7</v>
      </c>
      <c r="EK339" s="9">
        <v>6</v>
      </c>
      <c r="EL339" s="9"/>
      <c r="EM339" s="9"/>
      <c r="EN339" s="9"/>
      <c r="EO339" s="9"/>
      <c r="EP339" s="9"/>
      <c r="EQ339" s="9"/>
      <c r="ER339" s="9"/>
      <c r="ES339" s="9">
        <v>7</v>
      </c>
      <c r="ET339" s="9">
        <v>7</v>
      </c>
      <c r="EU339" s="9"/>
      <c r="EV339" s="9"/>
      <c r="EW339" s="9"/>
      <c r="EX339" s="9"/>
      <c r="EY339" s="9"/>
      <c r="EZ339" s="9"/>
      <c r="FA339" s="9"/>
      <c r="FB339" s="9"/>
      <c r="FC339" s="9"/>
      <c r="FD339" s="9"/>
      <c r="FE339" s="9"/>
      <c r="FF339" s="9"/>
      <c r="FG339" s="9"/>
      <c r="FH339" s="9"/>
      <c r="FI339" s="9"/>
      <c r="FJ339" s="9"/>
      <c r="FK339" s="9"/>
      <c r="FL339" s="9"/>
      <c r="FM339" s="9"/>
      <c r="FN339" s="9"/>
      <c r="FO339" s="9"/>
      <c r="FP339" s="9"/>
      <c r="FQ339" s="9"/>
      <c r="FR339" s="9"/>
      <c r="FS339" s="9">
        <v>8</v>
      </c>
      <c r="FT339" s="9">
        <v>8</v>
      </c>
      <c r="FU339" s="9"/>
      <c r="FV339" s="9"/>
      <c r="FW339" s="9">
        <v>6</v>
      </c>
      <c r="FX339" s="9">
        <v>6</v>
      </c>
      <c r="FY339" s="9"/>
      <c r="FZ339" s="9"/>
      <c r="GA339" s="9"/>
      <c r="GB339" s="9"/>
      <c r="GC339" s="9">
        <v>4</v>
      </c>
      <c r="GD339" s="9"/>
      <c r="GE339" s="9"/>
      <c r="GF339" s="9"/>
      <c r="GG339" s="9"/>
      <c r="GH339" s="9"/>
      <c r="GI339" s="9"/>
      <c r="GJ339" s="9"/>
      <c r="GK339" s="9"/>
      <c r="GL339" s="9"/>
      <c r="GM339" s="9"/>
      <c r="GN339" s="9"/>
      <c r="GO339" s="9"/>
      <c r="GP339" s="9"/>
      <c r="GQ339" s="9"/>
      <c r="GR339" s="9"/>
      <c r="GS339" s="9"/>
      <c r="GT339" s="9"/>
      <c r="GU339" s="9"/>
      <c r="GV339" s="9"/>
      <c r="GW339" s="9"/>
      <c r="GX339" s="9"/>
      <c r="GY339" s="9"/>
      <c r="GZ339" s="9"/>
      <c r="HA339" s="9"/>
      <c r="HB339" s="9"/>
      <c r="HC339" s="9"/>
      <c r="HD339" s="9"/>
      <c r="HE339" s="9"/>
      <c r="HF339" s="9"/>
      <c r="HG339" s="9"/>
      <c r="HH339" s="9"/>
      <c r="HI339" s="9"/>
      <c r="HJ339" s="9"/>
      <c r="HK339" s="9"/>
      <c r="HL339" s="9"/>
      <c r="HM339" s="9"/>
      <c r="HN339" s="9"/>
      <c r="HO339" s="9"/>
      <c r="HP339" s="9"/>
      <c r="HQ339" s="9"/>
      <c r="HR339" s="9"/>
      <c r="HS339" s="9"/>
      <c r="HT339" s="9"/>
      <c r="HU339" s="9"/>
      <c r="HV339" s="9">
        <v>8</v>
      </c>
      <c r="HW339" s="9">
        <v>7</v>
      </c>
      <c r="HX339" s="9"/>
      <c r="HY339" s="9">
        <v>6</v>
      </c>
      <c r="HZ339" s="9"/>
      <c r="IA339" s="9"/>
      <c r="IB339" s="9">
        <v>7</v>
      </c>
      <c r="IC339" s="9"/>
      <c r="ID339" s="9"/>
      <c r="IE339" s="9">
        <v>8</v>
      </c>
      <c r="IF339" s="9"/>
      <c r="IG339" s="9"/>
      <c r="IH339" s="9"/>
      <c r="II339" s="9"/>
      <c r="IJ339" s="9">
        <v>8</v>
      </c>
      <c r="IK339" s="9"/>
      <c r="IL339" s="9"/>
      <c r="IM339" s="9"/>
      <c r="IN339" s="9"/>
      <c r="IO339" s="9">
        <v>8.5</v>
      </c>
      <c r="IP339" s="9"/>
      <c r="IQ339" s="9"/>
      <c r="IR339" s="9"/>
      <c r="IS339" s="9"/>
      <c r="IT339" s="9"/>
      <c r="IU339" s="9"/>
      <c r="IV339" s="9"/>
      <c r="IW339" s="9"/>
      <c r="IX339" s="9"/>
      <c r="IY339" s="9"/>
      <c r="IZ339" s="9"/>
      <c r="JA339" s="9"/>
      <c r="JB339" s="9"/>
      <c r="JC339" s="9"/>
      <c r="JD339" s="9"/>
      <c r="JE339" s="9"/>
      <c r="JF339" s="9"/>
      <c r="JG339" s="9"/>
      <c r="JH339" s="9"/>
      <c r="JI339" s="9"/>
      <c r="JJ339" s="9"/>
      <c r="JK339" s="9"/>
      <c r="JL339" s="9"/>
      <c r="JM339" s="9">
        <v>7.5</v>
      </c>
      <c r="JN339" s="9"/>
      <c r="JO339" s="9"/>
      <c r="JP339" s="10" t="str">
        <f t="shared" si="5"/>
        <v>Halli Galli</v>
      </c>
    </row>
    <row r="340" spans="1:276" x14ac:dyDescent="0.25">
      <c r="A340" s="24">
        <v>339</v>
      </c>
      <c r="B340" s="14" t="s">
        <v>534</v>
      </c>
      <c r="C340" s="7">
        <f>AVERAGE(E340:JS340)</f>
        <v>7.166666666666667</v>
      </c>
      <c r="D340" s="8">
        <f>COUNT(E340:JS340,"&gt;1")</f>
        <v>9</v>
      </c>
      <c r="E340" s="9"/>
      <c r="F340" s="9"/>
      <c r="G340" s="9"/>
      <c r="H340" s="9"/>
      <c r="I340" s="9"/>
      <c r="J340" s="9"/>
      <c r="K340" s="9"/>
      <c r="L340" s="9"/>
      <c r="M340" s="9">
        <v>8</v>
      </c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>
        <v>8</v>
      </c>
      <c r="AI340" s="9"/>
      <c r="AJ340" s="9"/>
      <c r="AK340" s="9"/>
      <c r="AL340" s="9"/>
      <c r="AM340" s="9"/>
      <c r="AN340" s="9"/>
      <c r="AO340" s="9"/>
      <c r="AP340" s="9">
        <v>6.5</v>
      </c>
      <c r="AQ340" s="9">
        <v>6</v>
      </c>
      <c r="AR340" s="9">
        <v>5</v>
      </c>
      <c r="AS340" s="9"/>
      <c r="AT340" s="9">
        <v>7</v>
      </c>
      <c r="AU340" s="9"/>
      <c r="AV340" s="9"/>
      <c r="AW340" s="9"/>
      <c r="AX340" s="9"/>
      <c r="AY340" s="9"/>
      <c r="AZ340" s="9"/>
      <c r="BA340" s="9"/>
      <c r="BB340" s="9"/>
      <c r="BC340" s="9"/>
      <c r="BD340" s="9">
        <v>9</v>
      </c>
      <c r="BE340" s="9"/>
      <c r="BF340" s="9">
        <v>9</v>
      </c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  <c r="DZ340" s="9"/>
      <c r="EA340" s="9"/>
      <c r="EB340" s="9"/>
      <c r="EC340" s="9"/>
      <c r="ED340" s="9"/>
      <c r="EE340" s="9"/>
      <c r="EF340" s="9"/>
      <c r="EG340" s="9"/>
      <c r="EH340" s="9"/>
      <c r="EI340" s="9"/>
      <c r="EJ340" s="9"/>
      <c r="EK340" s="9"/>
      <c r="EL340" s="9"/>
      <c r="EM340" s="9"/>
      <c r="EN340" s="9"/>
      <c r="EO340" s="9"/>
      <c r="EP340" s="9"/>
      <c r="EQ340" s="9"/>
      <c r="ER340" s="9"/>
      <c r="ES340" s="9"/>
      <c r="ET340" s="9"/>
      <c r="EU340" s="9"/>
      <c r="EV340" s="9"/>
      <c r="EW340" s="9"/>
      <c r="EX340" s="9"/>
      <c r="EY340" s="9"/>
      <c r="EZ340" s="9"/>
      <c r="FA340" s="9"/>
      <c r="FB340" s="9"/>
      <c r="FC340" s="9"/>
      <c r="FD340" s="9"/>
      <c r="FE340" s="9"/>
      <c r="FF340" s="9"/>
      <c r="FG340" s="9"/>
      <c r="FH340" s="9"/>
      <c r="FI340" s="9"/>
      <c r="FJ340" s="9"/>
      <c r="FK340" s="9"/>
      <c r="FL340" s="9"/>
      <c r="FM340" s="9"/>
      <c r="FN340" s="9"/>
      <c r="FO340" s="9"/>
      <c r="FP340" s="9"/>
      <c r="FQ340" s="9"/>
      <c r="FR340" s="9"/>
      <c r="FS340" s="9"/>
      <c r="FT340" s="9"/>
      <c r="FU340" s="9"/>
      <c r="FV340" s="9"/>
      <c r="FW340" s="9"/>
      <c r="FX340" s="9"/>
      <c r="FY340" s="9"/>
      <c r="FZ340" s="9"/>
      <c r="GA340" s="9"/>
      <c r="GB340" s="9"/>
      <c r="GC340" s="9"/>
      <c r="GD340" s="9"/>
      <c r="GE340" s="9"/>
      <c r="GF340" s="9"/>
      <c r="GG340" s="9"/>
      <c r="GH340" s="9"/>
      <c r="GI340" s="9"/>
      <c r="GJ340" s="9"/>
      <c r="GK340" s="9"/>
      <c r="GL340" s="9"/>
      <c r="GM340" s="9"/>
      <c r="GN340" s="9"/>
      <c r="GO340" s="9"/>
      <c r="GP340" s="9"/>
      <c r="GQ340" s="9"/>
      <c r="GR340" s="9"/>
      <c r="GS340" s="9"/>
      <c r="GT340" s="9"/>
      <c r="GU340" s="9"/>
      <c r="GV340" s="9"/>
      <c r="GW340" s="9"/>
      <c r="GX340" s="9"/>
      <c r="GY340" s="9"/>
      <c r="GZ340" s="9"/>
      <c r="HA340" s="9"/>
      <c r="HB340" s="9"/>
      <c r="HC340" s="9"/>
      <c r="HD340" s="9"/>
      <c r="HE340" s="9"/>
      <c r="HF340" s="9"/>
      <c r="HG340" s="9"/>
      <c r="HH340" s="9"/>
      <c r="HI340" s="9"/>
      <c r="HJ340" s="9"/>
      <c r="HK340" s="9"/>
      <c r="HL340" s="9"/>
      <c r="HM340" s="9"/>
      <c r="HN340" s="9"/>
      <c r="HO340" s="9"/>
      <c r="HP340" s="9"/>
      <c r="HQ340" s="9"/>
      <c r="HR340" s="9"/>
      <c r="HS340" s="9"/>
      <c r="HT340" s="9"/>
      <c r="HU340" s="9"/>
      <c r="HV340" s="9"/>
      <c r="HW340" s="9"/>
      <c r="HX340" s="9"/>
      <c r="HY340" s="9"/>
      <c r="HZ340" s="9"/>
      <c r="IA340" s="9"/>
      <c r="IB340" s="9"/>
      <c r="IC340" s="9"/>
      <c r="ID340" s="9"/>
      <c r="IE340" s="9"/>
      <c r="IF340" s="9"/>
      <c r="IG340" s="9"/>
      <c r="IH340" s="9"/>
      <c r="II340" s="9"/>
      <c r="IJ340" s="9"/>
      <c r="IK340" s="9"/>
      <c r="IL340" s="9"/>
      <c r="IM340" s="9"/>
      <c r="IN340" s="9"/>
      <c r="IO340" s="9"/>
      <c r="IP340" s="9"/>
      <c r="IQ340" s="9"/>
      <c r="IR340" s="9"/>
      <c r="IS340" s="9"/>
      <c r="IT340" s="9"/>
      <c r="IU340" s="9"/>
      <c r="IV340" s="9"/>
      <c r="IW340" s="9"/>
      <c r="IX340" s="9"/>
      <c r="IY340" s="9"/>
      <c r="IZ340" s="9"/>
      <c r="JA340" s="9"/>
      <c r="JB340" s="9"/>
      <c r="JC340" s="9"/>
      <c r="JD340" s="9"/>
      <c r="JE340" s="9"/>
      <c r="JF340" s="9"/>
      <c r="JG340" s="9"/>
      <c r="JH340" s="9"/>
      <c r="JI340" s="9"/>
      <c r="JJ340" s="9"/>
      <c r="JK340" s="9"/>
      <c r="JL340" s="9"/>
      <c r="JM340" s="9"/>
      <c r="JN340" s="9">
        <v>6</v>
      </c>
      <c r="JO340" s="9"/>
      <c r="JP340" s="10" t="str">
        <f t="shared" si="5"/>
        <v>Montego bay</v>
      </c>
    </row>
    <row r="341" spans="1:276" ht="10.199999999999999" x14ac:dyDescent="0.2">
      <c r="A341" s="24">
        <v>340</v>
      </c>
      <c r="B341" s="6" t="s">
        <v>160</v>
      </c>
      <c r="C341" s="7">
        <f>AVERAGE(E341:JS341)</f>
        <v>7.166666666666667</v>
      </c>
      <c r="D341" s="8">
        <f>COUNT(E341:JS341,"&gt;1")</f>
        <v>6</v>
      </c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>
        <v>5</v>
      </c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/>
      <c r="DY341" s="9"/>
      <c r="DZ341" s="9"/>
      <c r="EA341" s="9"/>
      <c r="EB341" s="9"/>
      <c r="EC341" s="9"/>
      <c r="ED341" s="9"/>
      <c r="EE341" s="9"/>
      <c r="EF341" s="9"/>
      <c r="EG341" s="9"/>
      <c r="EH341" s="9"/>
      <c r="EI341" s="9"/>
      <c r="EJ341" s="9"/>
      <c r="EK341" s="9"/>
      <c r="EL341" s="9"/>
      <c r="EM341" s="9"/>
      <c r="EN341" s="9"/>
      <c r="EO341" s="9"/>
      <c r="EP341" s="9"/>
      <c r="EQ341" s="9"/>
      <c r="ER341" s="9"/>
      <c r="ES341" s="9"/>
      <c r="ET341" s="9"/>
      <c r="EU341" s="9"/>
      <c r="EV341" s="9"/>
      <c r="EW341" s="9"/>
      <c r="EX341" s="9"/>
      <c r="EY341" s="9"/>
      <c r="EZ341" s="9"/>
      <c r="FA341" s="9"/>
      <c r="FB341" s="9"/>
      <c r="FC341" s="9"/>
      <c r="FD341" s="9"/>
      <c r="FE341" s="9"/>
      <c r="FF341" s="9"/>
      <c r="FG341" s="9"/>
      <c r="FH341" s="9"/>
      <c r="FI341" s="9"/>
      <c r="FJ341" s="9"/>
      <c r="FK341" s="9"/>
      <c r="FL341" s="9"/>
      <c r="FM341" s="9"/>
      <c r="FN341" s="9"/>
      <c r="FO341" s="9"/>
      <c r="FP341" s="9"/>
      <c r="FQ341" s="9"/>
      <c r="FR341" s="9"/>
      <c r="FS341" s="9"/>
      <c r="FT341" s="9"/>
      <c r="FU341" s="9"/>
      <c r="FV341" s="9"/>
      <c r="FW341" s="9">
        <v>10</v>
      </c>
      <c r="FX341" s="9">
        <v>8</v>
      </c>
      <c r="FY341" s="9"/>
      <c r="FZ341" s="9"/>
      <c r="GA341" s="9"/>
      <c r="GB341" s="9"/>
      <c r="GC341" s="9">
        <v>8</v>
      </c>
      <c r="GD341" s="9">
        <v>6</v>
      </c>
      <c r="GE341" s="9"/>
      <c r="GF341" s="9"/>
      <c r="GG341" s="9"/>
      <c r="GH341" s="9"/>
      <c r="GI341" s="9"/>
      <c r="GJ341" s="9"/>
      <c r="GK341" s="9"/>
      <c r="GL341" s="9"/>
      <c r="GM341" s="9"/>
      <c r="GN341" s="9"/>
      <c r="GO341" s="9"/>
      <c r="GP341" s="9"/>
      <c r="GQ341" s="9"/>
      <c r="GR341" s="9"/>
      <c r="GS341" s="9"/>
      <c r="GT341" s="9"/>
      <c r="GU341" s="9"/>
      <c r="GV341" s="9"/>
      <c r="GW341" s="9"/>
      <c r="GX341" s="9"/>
      <c r="GY341" s="9"/>
      <c r="GZ341" s="9"/>
      <c r="HA341" s="9"/>
      <c r="HB341" s="9"/>
      <c r="HC341" s="9"/>
      <c r="HD341" s="9"/>
      <c r="HE341" s="9"/>
      <c r="HF341" s="9"/>
      <c r="HG341" s="9"/>
      <c r="HH341" s="9"/>
      <c r="HI341" s="9"/>
      <c r="HJ341" s="9"/>
      <c r="HK341" s="9"/>
      <c r="HL341" s="9"/>
      <c r="HM341" s="9"/>
      <c r="HN341" s="9"/>
      <c r="HO341" s="9"/>
      <c r="HP341" s="9"/>
      <c r="HQ341" s="9"/>
      <c r="HR341" s="9"/>
      <c r="HS341" s="9"/>
      <c r="HT341" s="9"/>
      <c r="HU341" s="9"/>
      <c r="HV341" s="9"/>
      <c r="HW341" s="9"/>
      <c r="HX341" s="9"/>
      <c r="HY341" s="9">
        <v>6</v>
      </c>
      <c r="HZ341" s="9"/>
      <c r="IA341" s="9"/>
      <c r="IB341" s="9"/>
      <c r="IC341" s="9"/>
      <c r="ID341" s="9"/>
      <c r="IE341" s="9"/>
      <c r="IF341" s="9"/>
      <c r="IG341" s="9"/>
      <c r="IH341" s="9"/>
      <c r="II341" s="9"/>
      <c r="IJ341" s="9"/>
      <c r="IK341" s="9"/>
      <c r="IL341" s="9"/>
      <c r="IM341" s="9"/>
      <c r="IN341" s="9"/>
      <c r="IO341" s="9"/>
      <c r="IP341" s="9"/>
      <c r="IQ341" s="9"/>
      <c r="IR341" s="9"/>
      <c r="IS341" s="9"/>
      <c r="IT341" s="9"/>
      <c r="IU341" s="9"/>
      <c r="IV341" s="9"/>
      <c r="IW341" s="9"/>
      <c r="IX341" s="9"/>
      <c r="IY341" s="9"/>
      <c r="IZ341" s="9"/>
      <c r="JA341" s="9"/>
      <c r="JB341" s="9"/>
      <c r="JC341" s="9"/>
      <c r="JD341" s="9"/>
      <c r="JE341" s="9"/>
      <c r="JF341" s="9"/>
      <c r="JG341" s="9"/>
      <c r="JH341" s="9"/>
      <c r="JI341" s="9"/>
      <c r="JJ341" s="9"/>
      <c r="JK341" s="9"/>
      <c r="JL341" s="9"/>
      <c r="JM341" s="9"/>
      <c r="JN341" s="9"/>
      <c r="JO341" s="9"/>
      <c r="JP341" s="10" t="str">
        <f t="shared" si="5"/>
        <v>Party en co</v>
      </c>
    </row>
    <row r="342" spans="1:276" x14ac:dyDescent="0.25">
      <c r="A342" s="24">
        <v>341</v>
      </c>
      <c r="B342" s="14" t="s">
        <v>449</v>
      </c>
      <c r="C342" s="7">
        <f>AVERAGE(E342:JS342)</f>
        <v>7.166666666666667</v>
      </c>
      <c r="D342" s="8">
        <f>COUNT(E342:JS342,"&gt;1")</f>
        <v>3</v>
      </c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>
        <v>6</v>
      </c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>
        <v>7.5</v>
      </c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>
        <v>8</v>
      </c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  <c r="GH342" s="9"/>
      <c r="GI342" s="9"/>
      <c r="GJ342" s="9"/>
      <c r="GK342" s="9"/>
      <c r="GL342" s="9"/>
      <c r="GM342" s="9"/>
      <c r="GN342" s="9"/>
      <c r="GO342" s="9"/>
      <c r="GP342" s="9"/>
      <c r="GQ342" s="9"/>
      <c r="GR342" s="9"/>
      <c r="GS342" s="9"/>
      <c r="GT342" s="9"/>
      <c r="GU342" s="9"/>
      <c r="GV342" s="9"/>
      <c r="GW342" s="9"/>
      <c r="GX342" s="9"/>
      <c r="GY342" s="9"/>
      <c r="GZ342" s="9"/>
      <c r="HA342" s="9"/>
      <c r="HB342" s="9"/>
      <c r="HC342" s="9"/>
      <c r="HD342" s="9"/>
      <c r="HE342" s="9"/>
      <c r="HF342" s="9"/>
      <c r="HG342" s="9"/>
      <c r="HH342" s="9"/>
      <c r="HI342" s="9"/>
      <c r="HJ342" s="9"/>
      <c r="HK342" s="9"/>
      <c r="HL342" s="9"/>
      <c r="HM342" s="9"/>
      <c r="HN342" s="9"/>
      <c r="HO342" s="9"/>
      <c r="HP342" s="9"/>
      <c r="HQ342" s="9"/>
      <c r="HR342" s="9"/>
      <c r="HS342" s="9"/>
      <c r="HT342" s="9"/>
      <c r="HU342" s="9"/>
      <c r="HV342" s="9"/>
      <c r="HW342" s="9"/>
      <c r="HX342" s="9"/>
      <c r="HY342" s="9"/>
      <c r="HZ342" s="9"/>
      <c r="IA342" s="9"/>
      <c r="IB342" s="9"/>
      <c r="IC342" s="9"/>
      <c r="ID342" s="9"/>
      <c r="IE342" s="9"/>
      <c r="IF342" s="9"/>
      <c r="IG342" s="9"/>
      <c r="IH342" s="9"/>
      <c r="II342" s="9"/>
      <c r="IJ342" s="9"/>
      <c r="IK342" s="9"/>
      <c r="IL342" s="9"/>
      <c r="IM342" s="9"/>
      <c r="IN342" s="9"/>
      <c r="IO342" s="9"/>
      <c r="IP342" s="9"/>
      <c r="IQ342" s="9"/>
      <c r="IR342" s="9"/>
      <c r="IS342" s="9"/>
      <c r="IT342" s="9"/>
      <c r="IU342" s="9"/>
      <c r="IV342" s="9"/>
      <c r="IW342" s="9"/>
      <c r="IX342" s="9"/>
      <c r="IY342" s="9"/>
      <c r="IZ342" s="9"/>
      <c r="JA342" s="9"/>
      <c r="JB342" s="9"/>
      <c r="JC342" s="9"/>
      <c r="JD342" s="9"/>
      <c r="JE342" s="9"/>
      <c r="JF342" s="9"/>
      <c r="JG342" s="9"/>
      <c r="JH342" s="9"/>
      <c r="JI342" s="9"/>
      <c r="JJ342" s="9"/>
      <c r="JK342" s="9"/>
      <c r="JL342" s="9"/>
      <c r="JM342" s="9"/>
      <c r="JN342" s="9"/>
      <c r="JO342" s="9"/>
      <c r="JP342" s="10" t="str">
        <f t="shared" si="5"/>
        <v>Relikt</v>
      </c>
    </row>
    <row r="343" spans="1:276" ht="10.199999999999999" x14ac:dyDescent="0.2">
      <c r="A343" s="24">
        <v>342</v>
      </c>
      <c r="B343" s="6" t="s">
        <v>374</v>
      </c>
      <c r="C343" s="7">
        <f>AVERAGE(E343:JS343)</f>
        <v>7.166666666666667</v>
      </c>
      <c r="D343" s="8">
        <f>COUNT(E343:JS343,"&gt;1")</f>
        <v>3</v>
      </c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>
        <v>8.5</v>
      </c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>
        <v>7</v>
      </c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  <c r="EA343" s="9"/>
      <c r="EB343" s="9"/>
      <c r="EC343" s="9"/>
      <c r="ED343" s="9"/>
      <c r="EE343" s="9"/>
      <c r="EF343" s="9"/>
      <c r="EG343" s="9">
        <v>6</v>
      </c>
      <c r="EH343" s="9"/>
      <c r="EI343" s="9"/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9"/>
      <c r="FH343" s="9"/>
      <c r="FI343" s="9"/>
      <c r="FJ343" s="9"/>
      <c r="FK343" s="9"/>
      <c r="FL343" s="9"/>
      <c r="FM343" s="9"/>
      <c r="FN343" s="9"/>
      <c r="FO343" s="9"/>
      <c r="FP343" s="9"/>
      <c r="FQ343" s="9"/>
      <c r="FR343" s="9"/>
      <c r="FS343" s="9"/>
      <c r="FT343" s="9"/>
      <c r="FU343" s="9"/>
      <c r="FV343" s="9"/>
      <c r="FW343" s="9"/>
      <c r="FX343" s="9"/>
      <c r="FY343" s="9"/>
      <c r="FZ343" s="9"/>
      <c r="GA343" s="9"/>
      <c r="GB343" s="9"/>
      <c r="GC343" s="9"/>
      <c r="GD343" s="9"/>
      <c r="GE343" s="9"/>
      <c r="GF343" s="9"/>
      <c r="GG343" s="9"/>
      <c r="GH343" s="9"/>
      <c r="GI343" s="9"/>
      <c r="GJ343" s="9"/>
      <c r="GK343" s="9"/>
      <c r="GL343" s="9"/>
      <c r="GM343" s="9"/>
      <c r="GN343" s="9"/>
      <c r="GO343" s="9"/>
      <c r="GP343" s="9"/>
      <c r="GQ343" s="9"/>
      <c r="GR343" s="9"/>
      <c r="GS343" s="9"/>
      <c r="GT343" s="9"/>
      <c r="GU343" s="9"/>
      <c r="GV343" s="9"/>
      <c r="GW343" s="9"/>
      <c r="GX343" s="9"/>
      <c r="GY343" s="9"/>
      <c r="GZ343" s="9"/>
      <c r="HA343" s="9"/>
      <c r="HB343" s="9"/>
      <c r="HC343" s="9"/>
      <c r="HD343" s="9"/>
      <c r="HE343" s="9"/>
      <c r="HF343" s="9"/>
      <c r="HG343" s="9"/>
      <c r="HH343" s="9"/>
      <c r="HI343" s="9"/>
      <c r="HJ343" s="9"/>
      <c r="HK343" s="9"/>
      <c r="HL343" s="9"/>
      <c r="HM343" s="9"/>
      <c r="HN343" s="9"/>
      <c r="HO343" s="9"/>
      <c r="HP343" s="9"/>
      <c r="HQ343" s="9"/>
      <c r="HR343" s="9"/>
      <c r="HS343" s="9"/>
      <c r="HT343" s="9"/>
      <c r="HU343" s="9"/>
      <c r="HV343" s="9"/>
      <c r="HW343" s="9"/>
      <c r="HX343" s="9"/>
      <c r="HY343" s="9"/>
      <c r="HZ343" s="9"/>
      <c r="IA343" s="9"/>
      <c r="IB343" s="9"/>
      <c r="IC343" s="9"/>
      <c r="ID343" s="9"/>
      <c r="IE343" s="9"/>
      <c r="IF343" s="9"/>
      <c r="IG343" s="9"/>
      <c r="IH343" s="9"/>
      <c r="II343" s="9"/>
      <c r="IJ343" s="9"/>
      <c r="IK343" s="9"/>
      <c r="IL343" s="9"/>
      <c r="IM343" s="9"/>
      <c r="IN343" s="9"/>
      <c r="IO343" s="9"/>
      <c r="IP343" s="9"/>
      <c r="IQ343" s="9"/>
      <c r="IR343" s="9"/>
      <c r="IS343" s="9"/>
      <c r="IT343" s="9"/>
      <c r="IU343" s="9"/>
      <c r="IV343" s="9"/>
      <c r="IW343" s="9"/>
      <c r="IX343" s="9"/>
      <c r="IY343" s="9"/>
      <c r="IZ343" s="9"/>
      <c r="JA343" s="9"/>
      <c r="JB343" s="9"/>
      <c r="JC343" s="9"/>
      <c r="JD343" s="9"/>
      <c r="JE343" s="9"/>
      <c r="JF343" s="9"/>
      <c r="JG343" s="9"/>
      <c r="JH343" s="9"/>
      <c r="JI343" s="9"/>
      <c r="JJ343" s="9"/>
      <c r="JK343" s="9"/>
      <c r="JL343" s="9"/>
      <c r="JM343" s="9"/>
      <c r="JN343" s="9"/>
      <c r="JO343" s="9"/>
      <c r="JP343" s="10" t="str">
        <f t="shared" si="5"/>
        <v>The London tower (Frederic)</v>
      </c>
    </row>
    <row r="344" spans="1:276" ht="10.199999999999999" x14ac:dyDescent="0.2">
      <c r="A344" s="24">
        <v>343</v>
      </c>
      <c r="B344" s="6" t="s">
        <v>479</v>
      </c>
      <c r="C344" s="7">
        <f>AVERAGE(E344:JS344)</f>
        <v>7.1538461538461542</v>
      </c>
      <c r="D344" s="8">
        <f>COUNT(E344:JS344,"&gt;1")</f>
        <v>13</v>
      </c>
      <c r="E344" s="9"/>
      <c r="F344" s="9"/>
      <c r="G344" s="9">
        <v>7</v>
      </c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>
        <v>6.5</v>
      </c>
      <c r="AK344" s="9">
        <v>8</v>
      </c>
      <c r="AL344" s="9">
        <v>8</v>
      </c>
      <c r="AM344" s="9">
        <v>7.5</v>
      </c>
      <c r="AN344" s="9"/>
      <c r="AO344" s="9"/>
      <c r="AP344" s="9"/>
      <c r="AQ344" s="9"/>
      <c r="AR344" s="9"/>
      <c r="AS344" s="9"/>
      <c r="AT344" s="9"/>
      <c r="AU344" s="9"/>
      <c r="AV344" s="9">
        <v>8</v>
      </c>
      <c r="AW344" s="9">
        <v>7</v>
      </c>
      <c r="AX344" s="9"/>
      <c r="AY344" s="9">
        <v>8</v>
      </c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>
        <v>8</v>
      </c>
      <c r="BR344" s="9"/>
      <c r="BS344" s="9"/>
      <c r="BT344" s="9"/>
      <c r="BU344" s="9"/>
      <c r="BV344" s="9"/>
      <c r="BW344" s="9"/>
      <c r="BX344" s="9"/>
      <c r="BY344" s="9"/>
      <c r="BZ344" s="9"/>
      <c r="CA344" s="9">
        <v>6</v>
      </c>
      <c r="CB344" s="9">
        <v>6</v>
      </c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>
        <v>7</v>
      </c>
      <c r="CU344" s="9"/>
      <c r="CV344" s="9"/>
      <c r="CW344" s="9"/>
      <c r="CX344" s="9"/>
      <c r="CY344" s="9"/>
      <c r="CZ344" s="9"/>
      <c r="DA344" s="9"/>
      <c r="DB344" s="9"/>
      <c r="DC344" s="9"/>
      <c r="DD344" s="9">
        <v>6</v>
      </c>
      <c r="DE344" s="9"/>
      <c r="DF344" s="9"/>
      <c r="DG344" s="9"/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  <c r="DZ344" s="9"/>
      <c r="EA344" s="9"/>
      <c r="EB344" s="9"/>
      <c r="EC344" s="9"/>
      <c r="ED344" s="9"/>
      <c r="EE344" s="9"/>
      <c r="EF344" s="9"/>
      <c r="EG344" s="9"/>
      <c r="EH344" s="9"/>
      <c r="EI344" s="9"/>
      <c r="EJ344" s="9"/>
      <c r="EK344" s="9"/>
      <c r="EL344" s="9"/>
      <c r="EM344" s="9"/>
      <c r="EN344" s="9"/>
      <c r="EO344" s="9"/>
      <c r="EP344" s="9"/>
      <c r="EQ344" s="9"/>
      <c r="ER344" s="9"/>
      <c r="ES344" s="9"/>
      <c r="ET344" s="9"/>
      <c r="EU344" s="9"/>
      <c r="EV344" s="9"/>
      <c r="EW344" s="9"/>
      <c r="EX344" s="9"/>
      <c r="EY344" s="9"/>
      <c r="EZ344" s="9"/>
      <c r="FA344" s="9"/>
      <c r="FB344" s="9"/>
      <c r="FC344" s="9"/>
      <c r="FD344" s="9"/>
      <c r="FE344" s="9"/>
      <c r="FF344" s="9"/>
      <c r="FG344" s="9"/>
      <c r="FH344" s="9"/>
      <c r="FI344" s="9"/>
      <c r="FJ344" s="9"/>
      <c r="FK344" s="9"/>
      <c r="FL344" s="9"/>
      <c r="FM344" s="9"/>
      <c r="FN344" s="9"/>
      <c r="FO344" s="9"/>
      <c r="FP344" s="9"/>
      <c r="FQ344" s="9"/>
      <c r="FR344" s="9"/>
      <c r="FS344" s="9"/>
      <c r="FT344" s="9"/>
      <c r="FU344" s="9"/>
      <c r="FV344" s="9"/>
      <c r="FW344" s="9"/>
      <c r="FX344" s="9"/>
      <c r="FY344" s="9"/>
      <c r="FZ344" s="9"/>
      <c r="GA344" s="9"/>
      <c r="GB344" s="9"/>
      <c r="GC344" s="9"/>
      <c r="GD344" s="9"/>
      <c r="GE344" s="9"/>
      <c r="GF344" s="9"/>
      <c r="GG344" s="9"/>
      <c r="GH344" s="9"/>
      <c r="GI344" s="9"/>
      <c r="GJ344" s="9"/>
      <c r="GK344" s="9"/>
      <c r="GL344" s="9"/>
      <c r="GM344" s="9"/>
      <c r="GN344" s="9"/>
      <c r="GO344" s="9"/>
      <c r="GP344" s="9"/>
      <c r="GQ344" s="9"/>
      <c r="GR344" s="9"/>
      <c r="GS344" s="9"/>
      <c r="GT344" s="9"/>
      <c r="GU344" s="9"/>
      <c r="GV344" s="9"/>
      <c r="GW344" s="9"/>
      <c r="GX344" s="9"/>
      <c r="GY344" s="9"/>
      <c r="GZ344" s="9"/>
      <c r="HA344" s="9"/>
      <c r="HB344" s="9"/>
      <c r="HC344" s="9"/>
      <c r="HD344" s="9"/>
      <c r="HE344" s="9"/>
      <c r="HF344" s="9"/>
      <c r="HG344" s="9"/>
      <c r="HH344" s="9"/>
      <c r="HI344" s="9"/>
      <c r="HJ344" s="9"/>
      <c r="HK344" s="9"/>
      <c r="HL344" s="9"/>
      <c r="HM344" s="9"/>
      <c r="HN344" s="9"/>
      <c r="HO344" s="9"/>
      <c r="HP344" s="9"/>
      <c r="HQ344" s="9"/>
      <c r="HR344" s="9"/>
      <c r="HS344" s="9"/>
      <c r="HT344" s="9"/>
      <c r="HU344" s="9"/>
      <c r="HV344" s="9"/>
      <c r="HW344" s="9"/>
      <c r="HX344" s="9"/>
      <c r="HY344" s="9"/>
      <c r="HZ344" s="9"/>
      <c r="IA344" s="9"/>
      <c r="IB344" s="9"/>
      <c r="IC344" s="9"/>
      <c r="ID344" s="9"/>
      <c r="IE344" s="9"/>
      <c r="IF344" s="9"/>
      <c r="IG344" s="9"/>
      <c r="IH344" s="9"/>
      <c r="II344" s="9"/>
      <c r="IJ344" s="9"/>
      <c r="IK344" s="9"/>
      <c r="IL344" s="9"/>
      <c r="IM344" s="9"/>
      <c r="IN344" s="9"/>
      <c r="IO344" s="9"/>
      <c r="IP344" s="9"/>
      <c r="IQ344" s="9"/>
      <c r="IR344" s="9"/>
      <c r="IS344" s="9"/>
      <c r="IT344" s="9"/>
      <c r="IU344" s="9"/>
      <c r="IV344" s="9"/>
      <c r="IW344" s="9"/>
      <c r="IX344" s="9"/>
      <c r="IY344" s="9"/>
      <c r="IZ344" s="9"/>
      <c r="JA344" s="9"/>
      <c r="JB344" s="9"/>
      <c r="JC344" s="9"/>
      <c r="JD344" s="9"/>
      <c r="JE344" s="9"/>
      <c r="JF344" s="9"/>
      <c r="JG344" s="9"/>
      <c r="JH344" s="9"/>
      <c r="JI344" s="9"/>
      <c r="JJ344" s="9"/>
      <c r="JK344" s="9"/>
      <c r="JL344" s="9"/>
      <c r="JM344" s="9"/>
      <c r="JN344" s="9"/>
      <c r="JO344" s="9"/>
      <c r="JP344" s="10" t="str">
        <f t="shared" si="5"/>
        <v>Dobbelkoning</v>
      </c>
    </row>
    <row r="345" spans="1:276" x14ac:dyDescent="0.25">
      <c r="A345" s="24">
        <v>344</v>
      </c>
      <c r="B345" s="14" t="s">
        <v>314</v>
      </c>
      <c r="C345" s="7">
        <f>AVERAGE(E345:JS345)</f>
        <v>7.15</v>
      </c>
      <c r="D345" s="8">
        <f>COUNT(E345:JS345,"&gt;1")</f>
        <v>10</v>
      </c>
      <c r="E345" s="9">
        <v>7.5</v>
      </c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>
        <v>7</v>
      </c>
      <c r="AN345" s="9">
        <v>6.5</v>
      </c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>
        <v>6</v>
      </c>
      <c r="BT345" s="9">
        <v>9</v>
      </c>
      <c r="BU345" s="9">
        <v>6.5</v>
      </c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  <c r="DZ345" s="9"/>
      <c r="EA345" s="9"/>
      <c r="EB345" s="9"/>
      <c r="EC345" s="9"/>
      <c r="ED345" s="9"/>
      <c r="EE345" s="9"/>
      <c r="EF345" s="9"/>
      <c r="EG345" s="9"/>
      <c r="EH345" s="9"/>
      <c r="EI345" s="9"/>
      <c r="EJ345" s="9"/>
      <c r="EK345" s="9"/>
      <c r="EL345" s="9"/>
      <c r="EM345" s="9"/>
      <c r="EN345" s="9"/>
      <c r="EO345" s="9"/>
      <c r="EP345" s="9"/>
      <c r="EQ345" s="9">
        <v>6</v>
      </c>
      <c r="ER345" s="9"/>
      <c r="ES345" s="9"/>
      <c r="ET345" s="9"/>
      <c r="EU345" s="9"/>
      <c r="EV345" s="9"/>
      <c r="EW345" s="9"/>
      <c r="EX345" s="9"/>
      <c r="EY345" s="9"/>
      <c r="EZ345" s="9"/>
      <c r="FA345" s="9"/>
      <c r="FB345" s="9"/>
      <c r="FC345" s="9"/>
      <c r="FD345" s="9"/>
      <c r="FE345" s="9"/>
      <c r="FF345" s="9"/>
      <c r="FG345" s="9"/>
      <c r="FH345" s="9"/>
      <c r="FI345" s="9"/>
      <c r="FJ345" s="9"/>
      <c r="FK345" s="9"/>
      <c r="FL345" s="9"/>
      <c r="FM345" s="9"/>
      <c r="FN345" s="9"/>
      <c r="FO345" s="9"/>
      <c r="FP345" s="9"/>
      <c r="FQ345" s="9"/>
      <c r="FR345" s="9"/>
      <c r="FS345" s="9"/>
      <c r="FT345" s="9"/>
      <c r="FU345" s="9"/>
      <c r="FV345" s="9"/>
      <c r="FW345" s="9"/>
      <c r="FX345" s="9"/>
      <c r="FY345" s="9"/>
      <c r="FZ345" s="9"/>
      <c r="GA345" s="9"/>
      <c r="GB345" s="9"/>
      <c r="GC345" s="9"/>
      <c r="GD345" s="9"/>
      <c r="GE345" s="9"/>
      <c r="GF345" s="9"/>
      <c r="GG345" s="9"/>
      <c r="GH345" s="9"/>
      <c r="GI345" s="9"/>
      <c r="GJ345" s="9"/>
      <c r="GK345" s="9"/>
      <c r="GL345" s="9"/>
      <c r="GM345" s="9"/>
      <c r="GN345" s="9"/>
      <c r="GO345" s="9"/>
      <c r="GP345" s="9"/>
      <c r="GQ345" s="9"/>
      <c r="GR345" s="9"/>
      <c r="GS345" s="9"/>
      <c r="GT345" s="9"/>
      <c r="GU345" s="9"/>
      <c r="GV345" s="9"/>
      <c r="GW345" s="9"/>
      <c r="GX345" s="9"/>
      <c r="GY345" s="9"/>
      <c r="GZ345" s="9"/>
      <c r="HA345" s="9"/>
      <c r="HB345" s="9"/>
      <c r="HC345" s="9">
        <v>7</v>
      </c>
      <c r="HD345" s="9"/>
      <c r="HE345" s="9"/>
      <c r="HF345" s="9"/>
      <c r="HG345" s="9"/>
      <c r="HH345" s="9"/>
      <c r="HI345" s="9">
        <v>9</v>
      </c>
      <c r="HJ345" s="9">
        <v>7</v>
      </c>
      <c r="HK345" s="9"/>
      <c r="HL345" s="9"/>
      <c r="HM345" s="9"/>
      <c r="HN345" s="9"/>
      <c r="HO345" s="9"/>
      <c r="HP345" s="9"/>
      <c r="HQ345" s="9"/>
      <c r="HR345" s="9"/>
      <c r="HS345" s="9"/>
      <c r="HT345" s="9"/>
      <c r="HU345" s="9"/>
      <c r="HV345" s="9"/>
      <c r="HW345" s="9"/>
      <c r="HX345" s="9"/>
      <c r="HY345" s="9"/>
      <c r="HZ345" s="9"/>
      <c r="IA345" s="9"/>
      <c r="IB345" s="9"/>
      <c r="IC345" s="9"/>
      <c r="ID345" s="9"/>
      <c r="IE345" s="9"/>
      <c r="IF345" s="9"/>
      <c r="IG345" s="9"/>
      <c r="IH345" s="9"/>
      <c r="II345" s="9"/>
      <c r="IJ345" s="9"/>
      <c r="IK345" s="9"/>
      <c r="IL345" s="9"/>
      <c r="IM345" s="9"/>
      <c r="IN345" s="9"/>
      <c r="IO345" s="9"/>
      <c r="IP345" s="9"/>
      <c r="IQ345" s="9"/>
      <c r="IR345" s="9"/>
      <c r="IS345" s="9"/>
      <c r="IT345" s="9"/>
      <c r="IU345" s="9"/>
      <c r="IV345" s="9"/>
      <c r="IW345" s="9"/>
      <c r="IX345" s="9"/>
      <c r="IY345" s="9"/>
      <c r="IZ345" s="9"/>
      <c r="JA345" s="9"/>
      <c r="JB345" s="9"/>
      <c r="JC345" s="9"/>
      <c r="JD345" s="9"/>
      <c r="JE345" s="9"/>
      <c r="JF345" s="9"/>
      <c r="JG345" s="9"/>
      <c r="JH345" s="9"/>
      <c r="JI345" s="9"/>
      <c r="JJ345" s="9"/>
      <c r="JK345" s="9"/>
      <c r="JL345" s="9"/>
      <c r="JM345" s="9"/>
      <c r="JN345" s="9"/>
      <c r="JO345" s="9"/>
      <c r="JP345" s="10" t="str">
        <f t="shared" si="5"/>
        <v>Chelsea</v>
      </c>
    </row>
    <row r="346" spans="1:276" ht="10.199999999999999" x14ac:dyDescent="0.2">
      <c r="A346" s="24">
        <v>345</v>
      </c>
      <c r="B346" s="6" t="s">
        <v>161</v>
      </c>
      <c r="C346" s="7">
        <f>AVERAGE(E346:JS346)</f>
        <v>7.125</v>
      </c>
      <c r="D346" s="8">
        <f>COUNT(E346:JS346,"&gt;1")</f>
        <v>4</v>
      </c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  <c r="DO346" s="9"/>
      <c r="DP346" s="9"/>
      <c r="DQ346" s="9"/>
      <c r="DR346" s="9"/>
      <c r="DS346" s="9"/>
      <c r="DT346" s="9"/>
      <c r="DU346" s="9"/>
      <c r="DV346" s="9"/>
      <c r="DW346" s="9"/>
      <c r="DX346" s="9"/>
      <c r="DY346" s="9"/>
      <c r="DZ346" s="9"/>
      <c r="EA346" s="9"/>
      <c r="EB346" s="9"/>
      <c r="EC346" s="9"/>
      <c r="ED346" s="9"/>
      <c r="EE346" s="9"/>
      <c r="EF346" s="9"/>
      <c r="EG346" s="9"/>
      <c r="EH346" s="9">
        <v>8</v>
      </c>
      <c r="EI346" s="9"/>
      <c r="EJ346" s="9"/>
      <c r="EK346" s="9"/>
      <c r="EL346" s="9"/>
      <c r="EM346" s="9"/>
      <c r="EN346" s="9"/>
      <c r="EO346" s="9"/>
      <c r="EP346" s="9"/>
      <c r="EQ346" s="9"/>
      <c r="ER346" s="9"/>
      <c r="ES346" s="9"/>
      <c r="ET346" s="9"/>
      <c r="EU346" s="9"/>
      <c r="EV346" s="9"/>
      <c r="EW346" s="9"/>
      <c r="EX346" s="9"/>
      <c r="EY346" s="9"/>
      <c r="EZ346" s="9"/>
      <c r="FA346" s="9"/>
      <c r="FB346" s="9"/>
      <c r="FC346" s="9"/>
      <c r="FD346" s="9"/>
      <c r="FE346" s="9"/>
      <c r="FF346" s="9"/>
      <c r="FG346" s="9"/>
      <c r="FH346" s="9"/>
      <c r="FI346" s="9"/>
      <c r="FJ346" s="9"/>
      <c r="FK346" s="9"/>
      <c r="FL346" s="9"/>
      <c r="FM346" s="9"/>
      <c r="FN346" s="9"/>
      <c r="FO346" s="9"/>
      <c r="FP346" s="9"/>
      <c r="FQ346" s="9"/>
      <c r="FR346" s="9"/>
      <c r="FS346" s="9"/>
      <c r="FT346" s="9"/>
      <c r="FU346" s="9"/>
      <c r="FV346" s="9"/>
      <c r="FW346" s="9"/>
      <c r="FX346" s="9"/>
      <c r="FY346" s="9"/>
      <c r="FZ346" s="9"/>
      <c r="GA346" s="9"/>
      <c r="GB346" s="9"/>
      <c r="GC346" s="9"/>
      <c r="GD346" s="9"/>
      <c r="GE346" s="9"/>
      <c r="GF346" s="9"/>
      <c r="GG346" s="9"/>
      <c r="GH346" s="9"/>
      <c r="GI346" s="9"/>
      <c r="GJ346" s="9"/>
      <c r="GK346" s="9"/>
      <c r="GL346" s="9"/>
      <c r="GM346" s="9"/>
      <c r="GN346" s="9"/>
      <c r="GO346" s="9"/>
      <c r="GP346" s="9"/>
      <c r="GQ346" s="9"/>
      <c r="GR346" s="9"/>
      <c r="GS346" s="9"/>
      <c r="GT346" s="9"/>
      <c r="GU346" s="9"/>
      <c r="GV346" s="9"/>
      <c r="GW346" s="9"/>
      <c r="GX346" s="9"/>
      <c r="GY346" s="9"/>
      <c r="GZ346" s="9"/>
      <c r="HA346" s="9"/>
      <c r="HB346" s="9"/>
      <c r="HC346" s="9"/>
      <c r="HD346" s="9"/>
      <c r="HE346" s="9"/>
      <c r="HF346" s="9"/>
      <c r="HG346" s="9"/>
      <c r="HH346" s="9"/>
      <c r="HI346" s="9"/>
      <c r="HJ346" s="9"/>
      <c r="HK346" s="9"/>
      <c r="HL346" s="9"/>
      <c r="HM346" s="9"/>
      <c r="HN346" s="9"/>
      <c r="HO346" s="9">
        <v>7.5</v>
      </c>
      <c r="HP346" s="9">
        <v>7</v>
      </c>
      <c r="HQ346" s="9"/>
      <c r="HR346" s="9">
        <v>6</v>
      </c>
      <c r="HS346" s="9"/>
      <c r="HT346" s="9"/>
      <c r="HU346" s="9"/>
      <c r="HV346" s="9"/>
      <c r="HW346" s="9"/>
      <c r="HX346" s="9"/>
      <c r="HY346" s="9"/>
      <c r="HZ346" s="9"/>
      <c r="IA346" s="9"/>
      <c r="IB346" s="9"/>
      <c r="IC346" s="9"/>
      <c r="ID346" s="9"/>
      <c r="IE346" s="9"/>
      <c r="IF346" s="9"/>
      <c r="IG346" s="9"/>
      <c r="IH346" s="9"/>
      <c r="II346" s="9"/>
      <c r="IJ346" s="9"/>
      <c r="IK346" s="9"/>
      <c r="IL346" s="9"/>
      <c r="IM346" s="9"/>
      <c r="IN346" s="9"/>
      <c r="IO346" s="9"/>
      <c r="IP346" s="9"/>
      <c r="IQ346" s="9"/>
      <c r="IR346" s="9"/>
      <c r="IS346" s="9"/>
      <c r="IT346" s="9"/>
      <c r="IU346" s="9"/>
      <c r="IV346" s="9"/>
      <c r="IW346" s="9"/>
      <c r="IX346" s="9"/>
      <c r="IY346" s="9"/>
      <c r="IZ346" s="9"/>
      <c r="JA346" s="9"/>
      <c r="JB346" s="9"/>
      <c r="JC346" s="9"/>
      <c r="JD346" s="9"/>
      <c r="JE346" s="9"/>
      <c r="JF346" s="9"/>
      <c r="JG346" s="9"/>
      <c r="JH346" s="9"/>
      <c r="JI346" s="9"/>
      <c r="JJ346" s="9"/>
      <c r="JK346" s="9"/>
      <c r="JL346" s="9"/>
      <c r="JM346" s="9"/>
      <c r="JN346" s="9"/>
      <c r="JO346" s="9"/>
      <c r="JP346" s="10" t="str">
        <f t="shared" si="5"/>
        <v>Modern art</v>
      </c>
    </row>
    <row r="347" spans="1:276" x14ac:dyDescent="0.25">
      <c r="A347" s="24">
        <v>346</v>
      </c>
      <c r="B347" s="14" t="s">
        <v>539</v>
      </c>
      <c r="C347" s="7">
        <f>AVERAGE(E347:JS347)</f>
        <v>7.1111111111111107</v>
      </c>
      <c r="D347" s="8">
        <f>COUNT(E347:JS347,"&gt;1")</f>
        <v>9</v>
      </c>
      <c r="E347" s="9"/>
      <c r="F347" s="9">
        <v>8</v>
      </c>
      <c r="G347" s="9">
        <v>6</v>
      </c>
      <c r="H347" s="9">
        <v>8</v>
      </c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>
        <v>7</v>
      </c>
      <c r="AN347" s="9">
        <v>7</v>
      </c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>
        <v>7</v>
      </c>
      <c r="BD347" s="9"/>
      <c r="BE347" s="9"/>
      <c r="BF347" s="9"/>
      <c r="BG347" s="9"/>
      <c r="BH347" s="9"/>
      <c r="BI347" s="9">
        <v>8</v>
      </c>
      <c r="BJ347" s="9">
        <v>6</v>
      </c>
      <c r="BK347" s="9"/>
      <c r="BL347" s="9">
        <v>7</v>
      </c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  <c r="DZ347" s="9"/>
      <c r="EA347" s="9"/>
      <c r="EB347" s="9"/>
      <c r="EC347" s="9"/>
      <c r="ED347" s="9"/>
      <c r="EE347" s="9"/>
      <c r="EF347" s="9"/>
      <c r="EG347" s="9"/>
      <c r="EH347" s="9"/>
      <c r="EI347" s="9"/>
      <c r="EJ347" s="9"/>
      <c r="EK347" s="9"/>
      <c r="EL347" s="9"/>
      <c r="EM347" s="9"/>
      <c r="EN347" s="9"/>
      <c r="EO347" s="9"/>
      <c r="EP347" s="9"/>
      <c r="EQ347" s="9"/>
      <c r="ER347" s="9"/>
      <c r="ES347" s="9"/>
      <c r="ET347" s="9"/>
      <c r="EU347" s="9"/>
      <c r="EV347" s="9"/>
      <c r="EW347" s="9"/>
      <c r="EX347" s="9"/>
      <c r="EY347" s="9"/>
      <c r="EZ347" s="9"/>
      <c r="FA347" s="9"/>
      <c r="FB347" s="9"/>
      <c r="FC347" s="9"/>
      <c r="FD347" s="9"/>
      <c r="FE347" s="9"/>
      <c r="FF347" s="9"/>
      <c r="FG347" s="9"/>
      <c r="FH347" s="9"/>
      <c r="FI347" s="9"/>
      <c r="FJ347" s="9"/>
      <c r="FK347" s="9"/>
      <c r="FL347" s="9"/>
      <c r="FM347" s="9"/>
      <c r="FN347" s="9"/>
      <c r="FO347" s="9"/>
      <c r="FP347" s="9"/>
      <c r="FQ347" s="9"/>
      <c r="FR347" s="9"/>
      <c r="FS347" s="9"/>
      <c r="FT347" s="9"/>
      <c r="FU347" s="9"/>
      <c r="FV347" s="9"/>
      <c r="FW347" s="9"/>
      <c r="FX347" s="9"/>
      <c r="FY347" s="9"/>
      <c r="FZ347" s="9"/>
      <c r="GA347" s="9"/>
      <c r="GB347" s="9"/>
      <c r="GC347" s="9"/>
      <c r="GD347" s="9"/>
      <c r="GE347" s="9"/>
      <c r="GF347" s="9"/>
      <c r="GG347" s="9"/>
      <c r="GH347" s="9"/>
      <c r="GI347" s="9"/>
      <c r="GJ347" s="9"/>
      <c r="GK347" s="9"/>
      <c r="GL347" s="9"/>
      <c r="GM347" s="9"/>
      <c r="GN347" s="9"/>
      <c r="GO347" s="9"/>
      <c r="GP347" s="9"/>
      <c r="GQ347" s="9"/>
      <c r="GR347" s="9"/>
      <c r="GS347" s="9"/>
      <c r="GT347" s="9"/>
      <c r="GU347" s="9"/>
      <c r="GV347" s="9"/>
      <c r="GW347" s="9"/>
      <c r="GX347" s="9"/>
      <c r="GY347" s="9"/>
      <c r="GZ347" s="9"/>
      <c r="HA347" s="9"/>
      <c r="HB347" s="9"/>
      <c r="HC347" s="9"/>
      <c r="HD347" s="9"/>
      <c r="HE347" s="9"/>
      <c r="HF347" s="9"/>
      <c r="HG347" s="9"/>
      <c r="HH347" s="9"/>
      <c r="HI347" s="9"/>
      <c r="HJ347" s="9"/>
      <c r="HK347" s="9"/>
      <c r="HL347" s="9"/>
      <c r="HM347" s="9"/>
      <c r="HN347" s="9"/>
      <c r="HO347" s="9"/>
      <c r="HP347" s="9"/>
      <c r="HQ347" s="9"/>
      <c r="HR347" s="9"/>
      <c r="HS347" s="9"/>
      <c r="HT347" s="9"/>
      <c r="HU347" s="9"/>
      <c r="HV347" s="9"/>
      <c r="HW347" s="9"/>
      <c r="HX347" s="9"/>
      <c r="HY347" s="9"/>
      <c r="HZ347" s="9"/>
      <c r="IA347" s="9"/>
      <c r="IB347" s="9"/>
      <c r="IC347" s="9"/>
      <c r="ID347" s="9"/>
      <c r="IE347" s="9"/>
      <c r="IF347" s="9"/>
      <c r="IG347" s="9"/>
      <c r="IH347" s="9"/>
      <c r="II347" s="9"/>
      <c r="IJ347" s="9"/>
      <c r="IK347" s="9"/>
      <c r="IL347" s="9"/>
      <c r="IM347" s="9"/>
      <c r="IN347" s="9"/>
      <c r="IO347" s="9"/>
      <c r="IP347" s="9"/>
      <c r="IQ347" s="9"/>
      <c r="IR347" s="9"/>
      <c r="IS347" s="9"/>
      <c r="IT347" s="9"/>
      <c r="IU347" s="9"/>
      <c r="IV347" s="9"/>
      <c r="IW347" s="9"/>
      <c r="IX347" s="9"/>
      <c r="IY347" s="9"/>
      <c r="IZ347" s="9"/>
      <c r="JA347" s="9"/>
      <c r="JB347" s="9"/>
      <c r="JC347" s="9"/>
      <c r="JD347" s="9"/>
      <c r="JE347" s="9"/>
      <c r="JF347" s="9"/>
      <c r="JG347" s="9"/>
      <c r="JH347" s="9"/>
      <c r="JI347" s="9"/>
      <c r="JJ347" s="9"/>
      <c r="JK347" s="9"/>
      <c r="JL347" s="9"/>
      <c r="JM347" s="9"/>
      <c r="JN347" s="9"/>
      <c r="JO347" s="9"/>
      <c r="JP347" s="10" t="str">
        <f t="shared" si="5"/>
        <v>dieven</v>
      </c>
    </row>
    <row r="348" spans="1:276" x14ac:dyDescent="0.25">
      <c r="A348" s="24">
        <v>347</v>
      </c>
      <c r="B348" s="15" t="s">
        <v>640</v>
      </c>
      <c r="C348" s="7">
        <f>AVERAGE(E348:JS348)</f>
        <v>7.1</v>
      </c>
      <c r="D348" s="8">
        <f>COUNT(E348:JS348,"&gt;1")</f>
        <v>10</v>
      </c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>
        <v>8</v>
      </c>
      <c r="AW348" s="9">
        <v>7.5</v>
      </c>
      <c r="AX348" s="9">
        <v>7</v>
      </c>
      <c r="AY348" s="9">
        <v>7.5</v>
      </c>
      <c r="AZ348" s="9">
        <v>6</v>
      </c>
      <c r="BA348" s="9"/>
      <c r="BB348" s="9"/>
      <c r="BC348" s="9"/>
      <c r="BD348" s="9"/>
      <c r="BE348" s="9"/>
      <c r="BF348" s="9"/>
      <c r="BG348" s="9"/>
      <c r="BH348" s="9"/>
      <c r="BI348" s="9">
        <v>7</v>
      </c>
      <c r="BJ348" s="9">
        <v>5</v>
      </c>
      <c r="BK348" s="9">
        <v>10</v>
      </c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>
        <v>9</v>
      </c>
      <c r="CF348" s="9">
        <v>4</v>
      </c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  <c r="DO348" s="9"/>
      <c r="DP348" s="9"/>
      <c r="DQ348" s="9"/>
      <c r="DR348" s="9"/>
      <c r="DS348" s="9"/>
      <c r="DT348" s="9"/>
      <c r="DU348" s="9"/>
      <c r="DV348" s="9"/>
      <c r="DW348" s="9"/>
      <c r="DX348" s="9"/>
      <c r="DY348" s="9"/>
      <c r="DZ348" s="9"/>
      <c r="EA348" s="9"/>
      <c r="EB348" s="9"/>
      <c r="EC348" s="9"/>
      <c r="ED348" s="9"/>
      <c r="EE348" s="9"/>
      <c r="EF348" s="9"/>
      <c r="EG348" s="9"/>
      <c r="EH348" s="9"/>
      <c r="EI348" s="9"/>
      <c r="EJ348" s="9"/>
      <c r="EK348" s="9"/>
      <c r="EL348" s="9"/>
      <c r="EM348" s="9"/>
      <c r="EN348" s="9"/>
      <c r="EO348" s="9"/>
      <c r="EP348" s="9"/>
      <c r="EQ348" s="9"/>
      <c r="ER348" s="9"/>
      <c r="ES348" s="9"/>
      <c r="ET348" s="9"/>
      <c r="EU348" s="9"/>
      <c r="EV348" s="9"/>
      <c r="EW348" s="9"/>
      <c r="EX348" s="9"/>
      <c r="EY348" s="9"/>
      <c r="EZ348" s="9"/>
      <c r="FA348" s="9"/>
      <c r="FB348" s="9"/>
      <c r="FC348" s="9"/>
      <c r="FD348" s="9"/>
      <c r="FE348" s="9"/>
      <c r="FF348" s="9"/>
      <c r="FG348" s="9"/>
      <c r="FH348" s="9"/>
      <c r="FI348" s="9"/>
      <c r="FJ348" s="9"/>
      <c r="FK348" s="9"/>
      <c r="FL348" s="9"/>
      <c r="FM348" s="9"/>
      <c r="FN348" s="9"/>
      <c r="FO348" s="9"/>
      <c r="FP348" s="9"/>
      <c r="FQ348" s="9"/>
      <c r="FR348" s="9"/>
      <c r="FS348" s="9"/>
      <c r="FT348" s="9"/>
      <c r="FU348" s="9"/>
      <c r="FV348" s="9"/>
      <c r="FW348" s="9"/>
      <c r="FX348" s="9"/>
      <c r="FY348" s="9"/>
      <c r="FZ348" s="9"/>
      <c r="GA348" s="9"/>
      <c r="GB348" s="9"/>
      <c r="GC348" s="9"/>
      <c r="GD348" s="9"/>
      <c r="GE348" s="9"/>
      <c r="GF348" s="9"/>
      <c r="GG348" s="9"/>
      <c r="GH348" s="9"/>
      <c r="GI348" s="9"/>
      <c r="GJ348" s="9"/>
      <c r="GK348" s="9"/>
      <c r="GL348" s="9"/>
      <c r="GM348" s="9"/>
      <c r="GN348" s="9"/>
      <c r="GO348" s="9"/>
      <c r="GP348" s="9"/>
      <c r="GQ348" s="9"/>
      <c r="GR348" s="9"/>
      <c r="GS348" s="9"/>
      <c r="GT348" s="9"/>
      <c r="GU348" s="9"/>
      <c r="GV348" s="9"/>
      <c r="GW348" s="9"/>
      <c r="GX348" s="9"/>
      <c r="GY348" s="9"/>
      <c r="GZ348" s="9"/>
      <c r="HA348" s="9"/>
      <c r="HB348" s="9"/>
      <c r="HC348" s="9"/>
      <c r="HD348" s="9"/>
      <c r="HE348" s="9"/>
      <c r="HF348" s="9"/>
      <c r="HG348" s="9"/>
      <c r="HH348" s="9"/>
      <c r="HI348" s="9"/>
      <c r="HJ348" s="9"/>
      <c r="HK348" s="9"/>
      <c r="HL348" s="9"/>
      <c r="HM348" s="9"/>
      <c r="HN348" s="9"/>
      <c r="HO348" s="9"/>
      <c r="HP348" s="9"/>
      <c r="HQ348" s="9"/>
      <c r="HR348" s="9"/>
      <c r="HS348" s="9"/>
      <c r="HT348" s="9"/>
      <c r="HU348" s="9"/>
      <c r="HV348" s="9"/>
      <c r="HW348" s="9"/>
      <c r="HX348" s="9"/>
      <c r="HY348" s="9"/>
      <c r="HZ348" s="9"/>
      <c r="IA348" s="9"/>
      <c r="IB348" s="9"/>
      <c r="IC348" s="9"/>
      <c r="ID348" s="9"/>
      <c r="IE348" s="9"/>
      <c r="IF348" s="9"/>
      <c r="IG348" s="9"/>
      <c r="IH348" s="9"/>
      <c r="II348" s="9"/>
      <c r="IJ348" s="9"/>
      <c r="IK348" s="9"/>
      <c r="IL348" s="9"/>
      <c r="IM348" s="9"/>
      <c r="IN348" s="9"/>
      <c r="IO348" s="9"/>
      <c r="IP348" s="9"/>
      <c r="IQ348" s="9"/>
      <c r="IR348" s="9"/>
      <c r="IS348" s="9"/>
      <c r="IT348" s="9"/>
      <c r="IU348" s="9"/>
      <c r="IV348" s="9"/>
      <c r="IW348" s="9"/>
      <c r="IX348" s="9"/>
      <c r="IY348" s="9"/>
      <c r="IZ348" s="9"/>
      <c r="JA348" s="9"/>
      <c r="JB348" s="9"/>
      <c r="JC348" s="9"/>
      <c r="JD348" s="9"/>
      <c r="JE348" s="9"/>
      <c r="JF348" s="9"/>
      <c r="JG348" s="9"/>
      <c r="JH348" s="9"/>
      <c r="JI348" s="9"/>
      <c r="JJ348" s="9"/>
      <c r="JK348" s="9"/>
      <c r="JL348" s="9"/>
      <c r="JM348" s="9"/>
      <c r="JN348" s="9"/>
      <c r="JO348" s="9"/>
      <c r="JP348" s="10" t="str">
        <f t="shared" si="5"/>
        <v>That's not a hat</v>
      </c>
    </row>
    <row r="349" spans="1:276" ht="10.199999999999999" x14ac:dyDescent="0.2">
      <c r="A349" s="24">
        <v>348</v>
      </c>
      <c r="B349" s="6" t="s">
        <v>610</v>
      </c>
      <c r="C349" s="7">
        <f>AVERAGE(E349:JS349)</f>
        <v>7.1</v>
      </c>
      <c r="D349" s="8">
        <f>COUNT(E349:JS349,"&gt;1")</f>
        <v>5</v>
      </c>
      <c r="E349" s="9"/>
      <c r="F349" s="9"/>
      <c r="G349" s="9">
        <v>7</v>
      </c>
      <c r="H349" s="9">
        <v>5.5</v>
      </c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>
        <v>8</v>
      </c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>
        <v>8</v>
      </c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>
        <v>7</v>
      </c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/>
      <c r="DS349" s="9"/>
      <c r="DT349" s="9"/>
      <c r="DU349" s="9"/>
      <c r="DV349" s="9"/>
      <c r="DW349" s="9"/>
      <c r="DX349" s="9"/>
      <c r="DY349" s="9"/>
      <c r="DZ349" s="9"/>
      <c r="EA349" s="9"/>
      <c r="EB349" s="9"/>
      <c r="EC349" s="9"/>
      <c r="ED349" s="9"/>
      <c r="EE349" s="9"/>
      <c r="EF349" s="9"/>
      <c r="EG349" s="9"/>
      <c r="EH349" s="9"/>
      <c r="EI349" s="9"/>
      <c r="EJ349" s="9"/>
      <c r="EK349" s="9"/>
      <c r="EL349" s="9"/>
      <c r="EM349" s="9"/>
      <c r="EN349" s="9"/>
      <c r="EO349" s="9"/>
      <c r="EP349" s="9"/>
      <c r="EQ349" s="9"/>
      <c r="ER349" s="9"/>
      <c r="ES349" s="9"/>
      <c r="ET349" s="9"/>
      <c r="EU349" s="9"/>
      <c r="EV349" s="9"/>
      <c r="EW349" s="9"/>
      <c r="EX349" s="9"/>
      <c r="EY349" s="9"/>
      <c r="EZ349" s="9"/>
      <c r="FA349" s="9"/>
      <c r="FB349" s="9"/>
      <c r="FC349" s="9"/>
      <c r="FD349" s="9"/>
      <c r="FE349" s="9"/>
      <c r="FF349" s="9"/>
      <c r="FG349" s="9"/>
      <c r="FH349" s="9"/>
      <c r="FI349" s="9"/>
      <c r="FJ349" s="9"/>
      <c r="FK349" s="9"/>
      <c r="FL349" s="9"/>
      <c r="FM349" s="9"/>
      <c r="FN349" s="9"/>
      <c r="FO349" s="9"/>
      <c r="FP349" s="9"/>
      <c r="FQ349" s="9"/>
      <c r="FR349" s="9"/>
      <c r="FS349" s="9"/>
      <c r="FT349" s="9"/>
      <c r="FU349" s="9"/>
      <c r="FV349" s="9"/>
      <c r="FW349" s="9"/>
      <c r="FX349" s="9"/>
      <c r="FY349" s="9"/>
      <c r="FZ349" s="9"/>
      <c r="GA349" s="9"/>
      <c r="GB349" s="9"/>
      <c r="GC349" s="9"/>
      <c r="GD349" s="9"/>
      <c r="GE349" s="9"/>
      <c r="GF349" s="9"/>
      <c r="GG349" s="9"/>
      <c r="GH349" s="9"/>
      <c r="GI349" s="9"/>
      <c r="GJ349" s="9"/>
      <c r="GK349" s="9"/>
      <c r="GL349" s="9"/>
      <c r="GM349" s="9"/>
      <c r="GN349" s="9"/>
      <c r="GO349" s="9"/>
      <c r="GP349" s="9"/>
      <c r="GQ349" s="9"/>
      <c r="GR349" s="9"/>
      <c r="GS349" s="9"/>
      <c r="GT349" s="9"/>
      <c r="GU349" s="9"/>
      <c r="GV349" s="9"/>
      <c r="GW349" s="9"/>
      <c r="GX349" s="9"/>
      <c r="GY349" s="9"/>
      <c r="GZ349" s="9"/>
      <c r="HA349" s="9"/>
      <c r="HB349" s="9"/>
      <c r="HC349" s="9"/>
      <c r="HD349" s="9"/>
      <c r="HE349" s="9"/>
      <c r="HF349" s="9"/>
      <c r="HG349" s="9"/>
      <c r="HH349" s="9"/>
      <c r="HI349" s="9"/>
      <c r="HJ349" s="9"/>
      <c r="HK349" s="9"/>
      <c r="HL349" s="9"/>
      <c r="HM349" s="9"/>
      <c r="HN349" s="9"/>
      <c r="HO349" s="9"/>
      <c r="HP349" s="9"/>
      <c r="HQ349" s="9"/>
      <c r="HR349" s="9"/>
      <c r="HS349" s="9"/>
      <c r="HT349" s="9"/>
      <c r="HU349" s="9"/>
      <c r="HV349" s="9"/>
      <c r="HW349" s="9"/>
      <c r="HX349" s="9"/>
      <c r="HY349" s="9"/>
      <c r="HZ349" s="9"/>
      <c r="IA349" s="9"/>
      <c r="IB349" s="9"/>
      <c r="IC349" s="9"/>
      <c r="ID349" s="9"/>
      <c r="IE349" s="9"/>
      <c r="IF349" s="9"/>
      <c r="IG349" s="9"/>
      <c r="IH349" s="9"/>
      <c r="II349" s="9"/>
      <c r="IJ349" s="9"/>
      <c r="IK349" s="9"/>
      <c r="IL349" s="9"/>
      <c r="IM349" s="9"/>
      <c r="IN349" s="9"/>
      <c r="IO349" s="9"/>
      <c r="IP349" s="9"/>
      <c r="IQ349" s="9"/>
      <c r="IR349" s="9"/>
      <c r="IS349" s="9"/>
      <c r="IT349" s="9"/>
      <c r="IU349" s="9"/>
      <c r="IV349" s="9"/>
      <c r="IW349" s="9"/>
      <c r="IX349" s="9"/>
      <c r="IY349" s="9"/>
      <c r="IZ349" s="9"/>
      <c r="JA349" s="9"/>
      <c r="JB349" s="9"/>
      <c r="JC349" s="9"/>
      <c r="JD349" s="9"/>
      <c r="JE349" s="9"/>
      <c r="JF349" s="9"/>
      <c r="JG349" s="9"/>
      <c r="JH349" s="9"/>
      <c r="JI349" s="9"/>
      <c r="JJ349" s="9"/>
      <c r="JK349" s="9"/>
      <c r="JL349" s="9"/>
      <c r="JM349" s="9"/>
      <c r="JN349" s="9"/>
      <c r="JO349" s="9"/>
      <c r="JP349" s="10" t="str">
        <f t="shared" si="5"/>
        <v>Mandala stones</v>
      </c>
    </row>
    <row r="350" spans="1:276" ht="10.199999999999999" x14ac:dyDescent="0.2">
      <c r="A350" s="24">
        <v>349</v>
      </c>
      <c r="B350" s="6" t="s">
        <v>163</v>
      </c>
      <c r="C350" s="7">
        <f>AVERAGE(E350:JS350)</f>
        <v>7.083333333333333</v>
      </c>
      <c r="D350" s="8">
        <f>COUNT(E350:JS350,"&gt;1")</f>
        <v>39</v>
      </c>
      <c r="E350" s="9">
        <v>8</v>
      </c>
      <c r="F350" s="9"/>
      <c r="G350" s="9"/>
      <c r="H350" s="9"/>
      <c r="I350" s="9"/>
      <c r="J350" s="9">
        <v>7</v>
      </c>
      <c r="K350" s="9">
        <v>7</v>
      </c>
      <c r="L350" s="9">
        <v>6</v>
      </c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>
        <v>9</v>
      </c>
      <c r="AN350" s="9">
        <v>8</v>
      </c>
      <c r="AO350" s="9"/>
      <c r="AP350" s="9">
        <v>7</v>
      </c>
      <c r="AQ350" s="9">
        <v>6.5</v>
      </c>
      <c r="AR350" s="9"/>
      <c r="AS350" s="9"/>
      <c r="AT350" s="9"/>
      <c r="AU350" s="9"/>
      <c r="AV350" s="9">
        <v>7</v>
      </c>
      <c r="AW350" s="9"/>
      <c r="AX350" s="9"/>
      <c r="AY350" s="9"/>
      <c r="AZ350" s="9"/>
      <c r="BA350" s="9"/>
      <c r="BB350" s="9">
        <v>8</v>
      </c>
      <c r="BC350" s="9"/>
      <c r="BD350" s="9">
        <v>8.5</v>
      </c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>
        <v>6.5</v>
      </c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>
        <v>8</v>
      </c>
      <c r="CZ350" s="9"/>
      <c r="DA350" s="9"/>
      <c r="DB350" s="9"/>
      <c r="DC350" s="9"/>
      <c r="DD350" s="9"/>
      <c r="DE350" s="9"/>
      <c r="DF350" s="9">
        <v>7</v>
      </c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  <c r="EA350" s="9"/>
      <c r="EB350" s="9"/>
      <c r="EC350" s="9"/>
      <c r="ED350" s="9"/>
      <c r="EE350" s="9">
        <v>7</v>
      </c>
      <c r="EF350" s="9"/>
      <c r="EG350" s="9"/>
      <c r="EH350" s="9"/>
      <c r="EI350" s="9">
        <v>6.5</v>
      </c>
      <c r="EJ350" s="9">
        <v>6</v>
      </c>
      <c r="EK350" s="9"/>
      <c r="EL350" s="9"/>
      <c r="EM350" s="9"/>
      <c r="EN350" s="9"/>
      <c r="EO350" s="9">
        <v>7</v>
      </c>
      <c r="EP350" s="9"/>
      <c r="EQ350" s="9"/>
      <c r="ER350" s="9"/>
      <c r="ES350" s="9">
        <v>9</v>
      </c>
      <c r="ET350" s="9">
        <v>8</v>
      </c>
      <c r="EU350" s="9"/>
      <c r="EV350" s="9">
        <v>6</v>
      </c>
      <c r="EW350" s="9"/>
      <c r="EX350" s="9">
        <v>4</v>
      </c>
      <c r="EY350" s="9"/>
      <c r="EZ350" s="9"/>
      <c r="FA350" s="9"/>
      <c r="FB350" s="9"/>
      <c r="FC350" s="9"/>
      <c r="FD350" s="9"/>
      <c r="FE350" s="9"/>
      <c r="FF350" s="9"/>
      <c r="FG350" s="9"/>
      <c r="FH350" s="9"/>
      <c r="FI350" s="9"/>
      <c r="FJ350" s="9"/>
      <c r="FK350" s="9"/>
      <c r="FL350" s="9"/>
      <c r="FM350" s="9"/>
      <c r="FN350" s="9"/>
      <c r="FO350" s="9">
        <v>2</v>
      </c>
      <c r="FP350" s="9">
        <v>10</v>
      </c>
      <c r="FQ350" s="9"/>
      <c r="FR350" s="9">
        <v>9</v>
      </c>
      <c r="FS350" s="9"/>
      <c r="FT350" s="9">
        <v>9</v>
      </c>
      <c r="FU350" s="9"/>
      <c r="FV350" s="9">
        <v>2</v>
      </c>
      <c r="FW350" s="9">
        <v>6</v>
      </c>
      <c r="FX350" s="9">
        <v>6</v>
      </c>
      <c r="FY350" s="9">
        <v>9</v>
      </c>
      <c r="FZ350" s="9"/>
      <c r="GA350" s="9"/>
      <c r="GB350" s="9"/>
      <c r="GC350" s="9">
        <v>4</v>
      </c>
      <c r="GD350" s="9"/>
      <c r="GE350" s="9"/>
      <c r="GF350" s="9"/>
      <c r="GG350" s="9"/>
      <c r="GH350" s="9"/>
      <c r="GI350" s="9"/>
      <c r="GJ350" s="9"/>
      <c r="GK350" s="9"/>
      <c r="GL350" s="9"/>
      <c r="GM350" s="9"/>
      <c r="GN350" s="9"/>
      <c r="GO350" s="9"/>
      <c r="GP350" s="9"/>
      <c r="GQ350" s="9"/>
      <c r="GR350" s="9"/>
      <c r="GS350" s="9">
        <v>9.75</v>
      </c>
      <c r="GT350" s="9"/>
      <c r="GU350" s="9"/>
      <c r="GV350" s="9"/>
      <c r="GW350" s="9"/>
      <c r="GX350" s="9"/>
      <c r="GY350" s="9"/>
      <c r="GZ350" s="9">
        <v>8</v>
      </c>
      <c r="HA350" s="9"/>
      <c r="HB350" s="9"/>
      <c r="HC350" s="9"/>
      <c r="HD350" s="9"/>
      <c r="HE350" s="9"/>
      <c r="HF350" s="9"/>
      <c r="HG350" s="9"/>
      <c r="HH350" s="9"/>
      <c r="HI350" s="9"/>
      <c r="HJ350" s="9"/>
      <c r="HK350" s="9"/>
      <c r="HL350" s="9"/>
      <c r="HM350" s="9"/>
      <c r="HN350" s="9"/>
      <c r="HO350" s="9"/>
      <c r="HP350" s="9"/>
      <c r="HQ350" s="9"/>
      <c r="HR350" s="9"/>
      <c r="HS350" s="9"/>
      <c r="HT350" s="9"/>
      <c r="HU350" s="9"/>
      <c r="HV350" s="9"/>
      <c r="HW350" s="9"/>
      <c r="HX350" s="9"/>
      <c r="HY350" s="9">
        <v>8</v>
      </c>
      <c r="HZ350" s="9"/>
      <c r="IA350" s="9"/>
      <c r="IB350" s="9"/>
      <c r="IC350" s="9"/>
      <c r="ID350" s="9"/>
      <c r="IE350" s="9"/>
      <c r="IF350" s="9"/>
      <c r="IG350" s="9"/>
      <c r="IH350" s="9"/>
      <c r="II350" s="9"/>
      <c r="IJ350" s="9">
        <v>6</v>
      </c>
      <c r="IK350" s="9"/>
      <c r="IL350" s="9"/>
      <c r="IM350" s="9"/>
      <c r="IN350" s="9"/>
      <c r="IO350" s="9"/>
      <c r="IP350" s="9"/>
      <c r="IQ350" s="9"/>
      <c r="IR350" s="9"/>
      <c r="IS350" s="9"/>
      <c r="IT350" s="9"/>
      <c r="IU350" s="9"/>
      <c r="IV350" s="9"/>
      <c r="IW350" s="9"/>
      <c r="IX350" s="9"/>
      <c r="IY350" s="9"/>
      <c r="IZ350" s="9"/>
      <c r="JA350" s="9"/>
      <c r="JB350" s="9"/>
      <c r="JC350" s="9"/>
      <c r="JD350" s="9"/>
      <c r="JE350" s="9">
        <v>7.5</v>
      </c>
      <c r="JF350" s="9">
        <v>7</v>
      </c>
      <c r="JG350" s="9"/>
      <c r="JH350" s="9"/>
      <c r="JI350" s="9"/>
      <c r="JJ350" s="9"/>
      <c r="JK350" s="9"/>
      <c r="JL350" s="9">
        <v>8</v>
      </c>
      <c r="JM350" s="9">
        <v>8</v>
      </c>
      <c r="JN350" s="9"/>
      <c r="JO350" s="9"/>
      <c r="JP350" s="10" t="str">
        <f t="shared" si="5"/>
        <v>FORMULA MOTOR RACING</v>
      </c>
    </row>
    <row r="351" spans="1:276" ht="10.199999999999999" x14ac:dyDescent="0.2">
      <c r="A351" s="24">
        <v>350</v>
      </c>
      <c r="B351" s="6" t="s">
        <v>102</v>
      </c>
      <c r="C351" s="7">
        <f>AVERAGE(E351:JS351)</f>
        <v>7.083333333333333</v>
      </c>
      <c r="D351" s="8">
        <f>COUNT(E351:JS351,"&gt;1")</f>
        <v>18</v>
      </c>
      <c r="E351" s="9">
        <v>9</v>
      </c>
      <c r="F351" s="9">
        <v>7</v>
      </c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>
        <v>7</v>
      </c>
      <c r="AD351" s="9">
        <v>8</v>
      </c>
      <c r="AE351" s="9"/>
      <c r="AF351" s="9"/>
      <c r="AG351" s="9"/>
      <c r="AH351" s="9"/>
      <c r="AI351" s="9"/>
      <c r="AJ351" s="9">
        <v>8</v>
      </c>
      <c r="AK351" s="9"/>
      <c r="AL351" s="9">
        <v>8</v>
      </c>
      <c r="AM351" s="9">
        <v>8</v>
      </c>
      <c r="AN351" s="9"/>
      <c r="AO351" s="9"/>
      <c r="AP351" s="9">
        <v>4.5</v>
      </c>
      <c r="AQ351" s="9">
        <v>5</v>
      </c>
      <c r="AR351" s="9">
        <v>5</v>
      </c>
      <c r="AS351" s="9">
        <v>7</v>
      </c>
      <c r="AT351" s="9">
        <v>5</v>
      </c>
      <c r="AU351" s="9">
        <v>6</v>
      </c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  <c r="EA351" s="9"/>
      <c r="EB351" s="9"/>
      <c r="EC351" s="9"/>
      <c r="ED351" s="9"/>
      <c r="EE351" s="9"/>
      <c r="EF351" s="9"/>
      <c r="EG351" s="9"/>
      <c r="EH351" s="9"/>
      <c r="EI351" s="9"/>
      <c r="EJ351" s="9"/>
      <c r="EK351" s="9"/>
      <c r="EL351" s="9"/>
      <c r="EM351" s="9"/>
      <c r="EN351" s="9"/>
      <c r="EO351" s="9"/>
      <c r="EP351" s="9"/>
      <c r="EQ351" s="9"/>
      <c r="ER351" s="9"/>
      <c r="ES351" s="9">
        <v>9</v>
      </c>
      <c r="ET351" s="9">
        <v>7</v>
      </c>
      <c r="EU351" s="9"/>
      <c r="EV351" s="9"/>
      <c r="EW351" s="9"/>
      <c r="EX351" s="9"/>
      <c r="EY351" s="9"/>
      <c r="EZ351" s="9">
        <v>8</v>
      </c>
      <c r="FA351" s="9"/>
      <c r="FB351" s="9"/>
      <c r="FC351" s="9"/>
      <c r="FD351" s="9"/>
      <c r="FE351" s="9"/>
      <c r="FF351" s="9"/>
      <c r="FG351" s="9"/>
      <c r="FH351" s="9"/>
      <c r="FI351" s="9"/>
      <c r="FJ351" s="9"/>
      <c r="FK351" s="9"/>
      <c r="FL351" s="9"/>
      <c r="FM351" s="9"/>
      <c r="FN351" s="9"/>
      <c r="FO351" s="9"/>
      <c r="FP351" s="9"/>
      <c r="FQ351" s="9"/>
      <c r="FR351" s="9">
        <v>8</v>
      </c>
      <c r="FS351" s="9"/>
      <c r="FT351" s="9">
        <v>8</v>
      </c>
      <c r="FU351" s="9"/>
      <c r="FV351" s="9"/>
      <c r="FW351" s="9"/>
      <c r="FX351" s="9"/>
      <c r="FY351" s="9"/>
      <c r="FZ351" s="9"/>
      <c r="GA351" s="9"/>
      <c r="GB351" s="9"/>
      <c r="GC351" s="9"/>
      <c r="GD351" s="9"/>
      <c r="GE351" s="9"/>
      <c r="GF351" s="9"/>
      <c r="GG351" s="9"/>
      <c r="GH351" s="9"/>
      <c r="GI351" s="9"/>
      <c r="GJ351" s="9"/>
      <c r="GK351" s="9"/>
      <c r="GL351" s="9"/>
      <c r="GM351" s="9"/>
      <c r="GN351" s="9"/>
      <c r="GO351" s="9"/>
      <c r="GP351" s="9"/>
      <c r="GQ351" s="9"/>
      <c r="GR351" s="9"/>
      <c r="GS351" s="9"/>
      <c r="GT351" s="9"/>
      <c r="GU351" s="9"/>
      <c r="GV351" s="9"/>
      <c r="GW351" s="9"/>
      <c r="GX351" s="9"/>
      <c r="GY351" s="9"/>
      <c r="GZ351" s="9"/>
      <c r="HA351" s="9"/>
      <c r="HB351" s="9"/>
      <c r="HC351" s="9"/>
      <c r="HD351" s="9"/>
      <c r="HE351" s="9"/>
      <c r="HF351" s="9"/>
      <c r="HG351" s="9"/>
      <c r="HH351" s="9"/>
      <c r="HI351" s="9"/>
      <c r="HJ351" s="9"/>
      <c r="HK351" s="9"/>
      <c r="HL351" s="9"/>
      <c r="HM351" s="9"/>
      <c r="HN351" s="9"/>
      <c r="HO351" s="9"/>
      <c r="HP351" s="9"/>
      <c r="HQ351" s="9"/>
      <c r="HR351" s="9"/>
      <c r="HS351" s="9"/>
      <c r="HT351" s="9"/>
      <c r="HU351" s="9"/>
      <c r="HV351" s="9"/>
      <c r="HW351" s="9"/>
      <c r="HX351" s="9"/>
      <c r="HY351" s="9"/>
      <c r="HZ351" s="9"/>
      <c r="IA351" s="9"/>
      <c r="IB351" s="9"/>
      <c r="IC351" s="9"/>
      <c r="ID351" s="9"/>
      <c r="IE351" s="9"/>
      <c r="IF351" s="9"/>
      <c r="IG351" s="9"/>
      <c r="IH351" s="9"/>
      <c r="II351" s="9"/>
      <c r="IJ351" s="9"/>
      <c r="IK351" s="9"/>
      <c r="IL351" s="9"/>
      <c r="IM351" s="9"/>
      <c r="IN351" s="9"/>
      <c r="IO351" s="9"/>
      <c r="IP351" s="9"/>
      <c r="IQ351" s="9"/>
      <c r="IR351" s="9"/>
      <c r="IS351" s="9"/>
      <c r="IT351" s="9"/>
      <c r="IU351" s="9"/>
      <c r="IV351" s="9"/>
      <c r="IW351" s="9"/>
      <c r="IX351" s="9"/>
      <c r="IY351" s="9"/>
      <c r="IZ351" s="9"/>
      <c r="JA351" s="9"/>
      <c r="JB351" s="9"/>
      <c r="JC351" s="9"/>
      <c r="JD351" s="9"/>
      <c r="JE351" s="9"/>
      <c r="JF351" s="9"/>
      <c r="JG351" s="9"/>
      <c r="JH351" s="9"/>
      <c r="JI351" s="9"/>
      <c r="JJ351" s="9"/>
      <c r="JK351" s="9"/>
      <c r="JL351" s="9"/>
      <c r="JM351" s="9"/>
      <c r="JN351" s="9"/>
      <c r="JO351" s="9"/>
      <c r="JP351" s="10" t="str">
        <f t="shared" si="5"/>
        <v>Tsuro</v>
      </c>
    </row>
    <row r="352" spans="1:276" ht="10.199999999999999" x14ac:dyDescent="0.2">
      <c r="A352" s="24">
        <v>351</v>
      </c>
      <c r="B352" s="6" t="s">
        <v>537</v>
      </c>
      <c r="C352" s="7">
        <f>AVERAGE(E352:JS352)</f>
        <v>7.083333333333333</v>
      </c>
      <c r="D352" s="8">
        <f>COUNT(E352:JS352,"&gt;1")</f>
        <v>6</v>
      </c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>
        <v>6</v>
      </c>
      <c r="AK352" s="9"/>
      <c r="AL352" s="9">
        <v>7</v>
      </c>
      <c r="AM352" s="9"/>
      <c r="AN352" s="9"/>
      <c r="AO352" s="9"/>
      <c r="AP352" s="9">
        <v>6.5</v>
      </c>
      <c r="AQ352" s="9"/>
      <c r="AR352" s="9">
        <v>8</v>
      </c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>
        <v>7</v>
      </c>
      <c r="BJ352" s="9">
        <v>8</v>
      </c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  <c r="EA352" s="9"/>
      <c r="EB352" s="9"/>
      <c r="EC352" s="9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9"/>
      <c r="EO352" s="9"/>
      <c r="EP352" s="9"/>
      <c r="EQ352" s="9"/>
      <c r="ER352" s="9"/>
      <c r="ES352" s="9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9"/>
      <c r="FH352" s="9"/>
      <c r="FI352" s="9"/>
      <c r="FJ352" s="9"/>
      <c r="FK352" s="9"/>
      <c r="FL352" s="9"/>
      <c r="FM352" s="9"/>
      <c r="FN352" s="9"/>
      <c r="FO352" s="9"/>
      <c r="FP352" s="9"/>
      <c r="FQ352" s="9"/>
      <c r="FR352" s="9"/>
      <c r="FS352" s="9"/>
      <c r="FT352" s="9"/>
      <c r="FU352" s="9"/>
      <c r="FV352" s="9"/>
      <c r="FW352" s="9"/>
      <c r="FX352" s="9"/>
      <c r="FY352" s="9"/>
      <c r="FZ352" s="9"/>
      <c r="GA352" s="9"/>
      <c r="GB352" s="9"/>
      <c r="GC352" s="9"/>
      <c r="GD352" s="9"/>
      <c r="GE352" s="9"/>
      <c r="GF352" s="9"/>
      <c r="GG352" s="9"/>
      <c r="GH352" s="9"/>
      <c r="GI352" s="9"/>
      <c r="GJ352" s="9"/>
      <c r="GK352" s="9"/>
      <c r="GL352" s="9"/>
      <c r="GM352" s="9"/>
      <c r="GN352" s="9"/>
      <c r="GO352" s="9"/>
      <c r="GP352" s="9"/>
      <c r="GQ352" s="9"/>
      <c r="GR352" s="9"/>
      <c r="GS352" s="9"/>
      <c r="GT352" s="9"/>
      <c r="GU352" s="9"/>
      <c r="GV352" s="9"/>
      <c r="GW352" s="9"/>
      <c r="GX352" s="9"/>
      <c r="GY352" s="9"/>
      <c r="GZ352" s="9"/>
      <c r="HA352" s="9"/>
      <c r="HB352" s="9"/>
      <c r="HC352" s="9"/>
      <c r="HD352" s="9"/>
      <c r="HE352" s="9"/>
      <c r="HF352" s="9"/>
      <c r="HG352" s="9"/>
      <c r="HH352" s="9"/>
      <c r="HI352" s="9"/>
      <c r="HJ352" s="9"/>
      <c r="HK352" s="9"/>
      <c r="HL352" s="9"/>
      <c r="HM352" s="9"/>
      <c r="HN352" s="9"/>
      <c r="HO352" s="9"/>
      <c r="HP352" s="9"/>
      <c r="HQ352" s="9"/>
      <c r="HR352" s="9"/>
      <c r="HS352" s="9"/>
      <c r="HT352" s="9"/>
      <c r="HU352" s="9"/>
      <c r="HV352" s="9"/>
      <c r="HW352" s="9"/>
      <c r="HX352" s="9"/>
      <c r="HY352" s="9"/>
      <c r="HZ352" s="9"/>
      <c r="IA352" s="9"/>
      <c r="IB352" s="9"/>
      <c r="IC352" s="9"/>
      <c r="ID352" s="9"/>
      <c r="IE352" s="9"/>
      <c r="IF352" s="9"/>
      <c r="IG352" s="9"/>
      <c r="IH352" s="9"/>
      <c r="II352" s="9"/>
      <c r="IJ352" s="9"/>
      <c r="IK352" s="9"/>
      <c r="IL352" s="9"/>
      <c r="IM352" s="9"/>
      <c r="IN352" s="9"/>
      <c r="IO352" s="9"/>
      <c r="IP352" s="9"/>
      <c r="IQ352" s="9"/>
      <c r="IR352" s="9"/>
      <c r="IS352" s="9"/>
      <c r="IT352" s="9"/>
      <c r="IU352" s="9"/>
      <c r="IV352" s="9"/>
      <c r="IW352" s="9"/>
      <c r="IX352" s="9"/>
      <c r="IY352" s="9"/>
      <c r="IZ352" s="9"/>
      <c r="JA352" s="9"/>
      <c r="JB352" s="9"/>
      <c r="JC352" s="9"/>
      <c r="JD352" s="9"/>
      <c r="JE352" s="9"/>
      <c r="JF352" s="9"/>
      <c r="JG352" s="9"/>
      <c r="JH352" s="9"/>
      <c r="JI352" s="9"/>
      <c r="JJ352" s="9"/>
      <c r="JK352" s="9"/>
      <c r="JL352" s="9"/>
      <c r="JM352" s="9"/>
      <c r="JN352" s="9"/>
      <c r="JO352" s="9"/>
      <c r="JP352" s="10" t="str">
        <f t="shared" si="5"/>
        <v>Dixit</v>
      </c>
    </row>
    <row r="353" spans="1:276" ht="10.199999999999999" x14ac:dyDescent="0.2">
      <c r="A353" s="24">
        <v>352</v>
      </c>
      <c r="B353" s="6" t="s">
        <v>243</v>
      </c>
      <c r="C353" s="7">
        <f>AVERAGE(E353:JS353)</f>
        <v>7</v>
      </c>
      <c r="D353" s="8">
        <f>COUNT(E353:JS353,"&gt;1")</f>
        <v>19</v>
      </c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>
        <v>7</v>
      </c>
      <c r="AN353" s="9">
        <v>7</v>
      </c>
      <c r="AO353" s="9"/>
      <c r="AP353" s="9">
        <v>7.5</v>
      </c>
      <c r="AQ353" s="9">
        <v>8.5</v>
      </c>
      <c r="AR353" s="9">
        <v>7</v>
      </c>
      <c r="AS353" s="9"/>
      <c r="AT353" s="9">
        <v>6</v>
      </c>
      <c r="AU353" s="9"/>
      <c r="AV353" s="9">
        <v>8</v>
      </c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>
        <v>8</v>
      </c>
      <c r="BR353" s="9"/>
      <c r="BS353" s="9">
        <v>7</v>
      </c>
      <c r="BT353" s="9">
        <v>6.5</v>
      </c>
      <c r="BU353" s="9">
        <v>7</v>
      </c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>
        <v>6</v>
      </c>
      <c r="DO353" s="9"/>
      <c r="DP353" s="9">
        <v>6</v>
      </c>
      <c r="DQ353" s="9"/>
      <c r="DR353" s="9"/>
      <c r="DS353" s="9"/>
      <c r="DT353" s="9"/>
      <c r="DU353" s="9"/>
      <c r="DV353" s="9"/>
      <c r="DW353" s="9"/>
      <c r="DX353" s="9"/>
      <c r="DY353" s="9"/>
      <c r="DZ353" s="9"/>
      <c r="EA353" s="9"/>
      <c r="EB353" s="9"/>
      <c r="EC353" s="9"/>
      <c r="ED353" s="9"/>
      <c r="EE353" s="9"/>
      <c r="EF353" s="9"/>
      <c r="EG353" s="9">
        <v>7</v>
      </c>
      <c r="EH353" s="9">
        <v>8</v>
      </c>
      <c r="EI353" s="9"/>
      <c r="EJ353" s="9"/>
      <c r="EK353" s="9"/>
      <c r="EL353" s="9"/>
      <c r="EM353" s="9"/>
      <c r="EN353" s="9"/>
      <c r="EO353" s="9"/>
      <c r="EP353" s="9"/>
      <c r="EQ353" s="9"/>
      <c r="ER353" s="9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  <c r="FJ353" s="9"/>
      <c r="FK353" s="9"/>
      <c r="FL353" s="9"/>
      <c r="FM353" s="9"/>
      <c r="FN353" s="9"/>
      <c r="FO353" s="9"/>
      <c r="FP353" s="9"/>
      <c r="FQ353" s="9"/>
      <c r="FR353" s="9"/>
      <c r="FS353" s="9"/>
      <c r="FT353" s="9"/>
      <c r="FU353" s="9"/>
      <c r="FV353" s="9"/>
      <c r="FW353" s="9"/>
      <c r="FX353" s="9"/>
      <c r="FY353" s="9"/>
      <c r="FZ353" s="9"/>
      <c r="GA353" s="9"/>
      <c r="GB353" s="9"/>
      <c r="GC353" s="9"/>
      <c r="GD353" s="9"/>
      <c r="GE353" s="9"/>
      <c r="GF353" s="9"/>
      <c r="GG353" s="9"/>
      <c r="GH353" s="9"/>
      <c r="GI353" s="9"/>
      <c r="GJ353" s="9"/>
      <c r="GK353" s="9"/>
      <c r="GL353" s="9"/>
      <c r="GM353" s="9"/>
      <c r="GN353" s="9"/>
      <c r="GO353" s="9"/>
      <c r="GP353" s="9"/>
      <c r="GQ353" s="9"/>
      <c r="GR353" s="9"/>
      <c r="GS353" s="9"/>
      <c r="GT353" s="9"/>
      <c r="GU353" s="9"/>
      <c r="GV353" s="9"/>
      <c r="GW353" s="9"/>
      <c r="GX353" s="9"/>
      <c r="GY353" s="9"/>
      <c r="GZ353" s="9"/>
      <c r="HA353" s="9"/>
      <c r="HB353" s="9"/>
      <c r="HC353" s="9"/>
      <c r="HD353" s="9"/>
      <c r="HE353" s="9"/>
      <c r="HF353" s="9"/>
      <c r="HG353" s="9"/>
      <c r="HH353" s="9"/>
      <c r="HI353" s="9"/>
      <c r="HJ353" s="9"/>
      <c r="HK353" s="9"/>
      <c r="HL353" s="9"/>
      <c r="HM353" s="9"/>
      <c r="HN353" s="9"/>
      <c r="HO353" s="9">
        <v>8</v>
      </c>
      <c r="HP353" s="9">
        <v>7</v>
      </c>
      <c r="HQ353" s="9"/>
      <c r="HR353" s="9">
        <v>5.5</v>
      </c>
      <c r="HS353" s="9"/>
      <c r="HT353" s="9"/>
      <c r="HU353" s="9"/>
      <c r="HV353" s="9"/>
      <c r="HW353" s="9"/>
      <c r="HX353" s="9"/>
      <c r="HY353" s="9"/>
      <c r="HZ353" s="9"/>
      <c r="IA353" s="9"/>
      <c r="IB353" s="9"/>
      <c r="IC353" s="9"/>
      <c r="ID353" s="9"/>
      <c r="IE353" s="9"/>
      <c r="IF353" s="9"/>
      <c r="IG353" s="9"/>
      <c r="IH353" s="9"/>
      <c r="II353" s="9"/>
      <c r="IJ353" s="9"/>
      <c r="IK353" s="9"/>
      <c r="IL353" s="9"/>
      <c r="IM353" s="9"/>
      <c r="IN353" s="9"/>
      <c r="IO353" s="9">
        <v>6</v>
      </c>
      <c r="IP353" s="9"/>
      <c r="IQ353" s="9"/>
      <c r="IR353" s="9"/>
      <c r="IS353" s="9"/>
      <c r="IT353" s="9"/>
      <c r="IU353" s="9"/>
      <c r="IV353" s="9"/>
      <c r="IW353" s="9"/>
      <c r="IX353" s="9"/>
      <c r="IY353" s="9"/>
      <c r="IZ353" s="9"/>
      <c r="JA353" s="9"/>
      <c r="JB353" s="9"/>
      <c r="JC353" s="9"/>
      <c r="JD353" s="9"/>
      <c r="JE353" s="9"/>
      <c r="JF353" s="9"/>
      <c r="JG353" s="9"/>
      <c r="JH353" s="9"/>
      <c r="JI353" s="9"/>
      <c r="JJ353" s="9"/>
      <c r="JK353" s="9"/>
      <c r="JL353" s="9"/>
      <c r="JM353" s="9"/>
      <c r="JN353" s="9"/>
      <c r="JO353" s="9"/>
      <c r="JP353" s="10" t="str">
        <f t="shared" si="5"/>
        <v>Alles of niets</v>
      </c>
    </row>
    <row r="354" spans="1:276" ht="10.199999999999999" x14ac:dyDescent="0.2">
      <c r="A354" s="24">
        <v>353</v>
      </c>
      <c r="B354" s="6" t="s">
        <v>653</v>
      </c>
      <c r="C354" s="7">
        <f>AVERAGE(E354:JS354)</f>
        <v>7</v>
      </c>
      <c r="D354" s="8">
        <f>COUNT(E354:JS354,"&gt;1")</f>
        <v>13</v>
      </c>
      <c r="E354" s="9"/>
      <c r="F354" s="9">
        <v>8</v>
      </c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>
        <v>7</v>
      </c>
      <c r="AI354" s="9"/>
      <c r="AJ354" s="9"/>
      <c r="AK354" s="9"/>
      <c r="AL354" s="9"/>
      <c r="AM354" s="9">
        <v>8</v>
      </c>
      <c r="AN354" s="9"/>
      <c r="AO354" s="9"/>
      <c r="AP354" s="9">
        <v>4</v>
      </c>
      <c r="AQ354" s="9">
        <v>5</v>
      </c>
      <c r="AR354" s="9">
        <v>6</v>
      </c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>
        <v>8</v>
      </c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  <c r="FJ354" s="9"/>
      <c r="FK354" s="9"/>
      <c r="FL354" s="9"/>
      <c r="FM354" s="9"/>
      <c r="FN354" s="9"/>
      <c r="FO354" s="9"/>
      <c r="FP354" s="9"/>
      <c r="FQ354" s="9"/>
      <c r="FR354" s="9"/>
      <c r="FS354" s="9"/>
      <c r="FT354" s="9"/>
      <c r="FU354" s="9"/>
      <c r="FV354" s="9"/>
      <c r="FW354" s="9"/>
      <c r="FX354" s="9"/>
      <c r="FY354" s="9"/>
      <c r="FZ354" s="9"/>
      <c r="GA354" s="9"/>
      <c r="GB354" s="9"/>
      <c r="GC354" s="9"/>
      <c r="GD354" s="9"/>
      <c r="GE354" s="9"/>
      <c r="GF354" s="9"/>
      <c r="GG354" s="9"/>
      <c r="GH354" s="9"/>
      <c r="GI354" s="9"/>
      <c r="GJ354" s="9"/>
      <c r="GK354" s="9"/>
      <c r="GL354" s="9"/>
      <c r="GM354" s="9"/>
      <c r="GN354" s="9"/>
      <c r="GO354" s="9"/>
      <c r="GP354" s="9"/>
      <c r="GQ354" s="9"/>
      <c r="GR354" s="9"/>
      <c r="GS354" s="9"/>
      <c r="GT354" s="9"/>
      <c r="GU354" s="9"/>
      <c r="GV354" s="9"/>
      <c r="GW354" s="9"/>
      <c r="GX354" s="9"/>
      <c r="GY354" s="9"/>
      <c r="GZ354" s="9"/>
      <c r="HA354" s="9"/>
      <c r="HB354" s="9"/>
      <c r="HC354" s="9"/>
      <c r="HD354" s="9">
        <v>8</v>
      </c>
      <c r="HE354" s="9"/>
      <c r="HF354" s="9">
        <v>6</v>
      </c>
      <c r="HG354" s="9">
        <v>6</v>
      </c>
      <c r="HH354" s="9">
        <v>7</v>
      </c>
      <c r="HI354" s="9"/>
      <c r="HJ354" s="9">
        <v>9</v>
      </c>
      <c r="HK354" s="9"/>
      <c r="HL354" s="9"/>
      <c r="HM354" s="9"/>
      <c r="HN354" s="9"/>
      <c r="HO354" s="9"/>
      <c r="HP354" s="9"/>
      <c r="HQ354" s="9"/>
      <c r="HR354" s="9"/>
      <c r="HS354" s="9"/>
      <c r="HT354" s="9"/>
      <c r="HU354" s="9"/>
      <c r="HV354" s="9"/>
      <c r="HW354" s="9"/>
      <c r="HX354" s="9"/>
      <c r="HY354" s="9"/>
      <c r="HZ354" s="9"/>
      <c r="IA354" s="9"/>
      <c r="IB354" s="9"/>
      <c r="IC354" s="9"/>
      <c r="ID354" s="9"/>
      <c r="IE354" s="9"/>
      <c r="IF354" s="9"/>
      <c r="IG354" s="9"/>
      <c r="IH354" s="9"/>
      <c r="II354" s="9"/>
      <c r="IJ354" s="9"/>
      <c r="IK354" s="9"/>
      <c r="IL354" s="9"/>
      <c r="IM354" s="9"/>
      <c r="IN354" s="9"/>
      <c r="IO354" s="9">
        <v>9</v>
      </c>
      <c r="IP354" s="9"/>
      <c r="IQ354" s="9"/>
      <c r="IR354" s="9"/>
      <c r="IS354" s="9"/>
      <c r="IT354" s="9"/>
      <c r="IU354" s="9"/>
      <c r="IV354" s="9"/>
      <c r="IW354" s="9"/>
      <c r="IX354" s="9"/>
      <c r="IY354" s="9"/>
      <c r="IZ354" s="9"/>
      <c r="JA354" s="9"/>
      <c r="JB354" s="9"/>
      <c r="JC354" s="9"/>
      <c r="JD354" s="9"/>
      <c r="JE354" s="9"/>
      <c r="JF354" s="9"/>
      <c r="JG354" s="9"/>
      <c r="JH354" s="9"/>
      <c r="JI354" s="9"/>
      <c r="JJ354" s="9"/>
      <c r="JK354" s="9"/>
      <c r="JL354" s="9"/>
      <c r="JM354" s="9"/>
      <c r="JN354" s="9"/>
      <c r="JO354" s="9"/>
      <c r="JP354" s="10" t="str">
        <f t="shared" si="5"/>
        <v>Cameloot</v>
      </c>
    </row>
    <row r="355" spans="1:276" ht="10.199999999999999" x14ac:dyDescent="0.2">
      <c r="A355" s="24">
        <v>354</v>
      </c>
      <c r="B355" s="6" t="s">
        <v>113</v>
      </c>
      <c r="C355" s="7">
        <f>AVERAGE(E355:JS355)</f>
        <v>7</v>
      </c>
      <c r="D355" s="8">
        <f>COUNT(E355:JS355,"&gt;1")</f>
        <v>9</v>
      </c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>
        <v>9</v>
      </c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>
        <v>6.5</v>
      </c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  <c r="DX355" s="9"/>
      <c r="DY355" s="9"/>
      <c r="DZ355" s="9"/>
      <c r="EA355" s="9"/>
      <c r="EB355" s="9"/>
      <c r="EC355" s="9"/>
      <c r="ED355" s="9"/>
      <c r="EE355" s="9"/>
      <c r="EF355" s="9"/>
      <c r="EG355" s="9"/>
      <c r="EH355" s="9">
        <v>7</v>
      </c>
      <c r="EI355" s="9"/>
      <c r="EJ355" s="9"/>
      <c r="EK355" s="9"/>
      <c r="EL355" s="9"/>
      <c r="EM355" s="9"/>
      <c r="EN355" s="9"/>
      <c r="EO355" s="9"/>
      <c r="EP355" s="9"/>
      <c r="EQ355" s="9">
        <v>6</v>
      </c>
      <c r="ER355" s="9"/>
      <c r="ES355" s="9"/>
      <c r="ET355" s="9"/>
      <c r="EU355" s="9"/>
      <c r="EV355" s="9"/>
      <c r="EW355" s="9"/>
      <c r="EX355" s="9"/>
      <c r="EY355" s="9"/>
      <c r="EZ355" s="9"/>
      <c r="FA355" s="9"/>
      <c r="FB355" s="9"/>
      <c r="FC355" s="9"/>
      <c r="FD355" s="9"/>
      <c r="FE355" s="9"/>
      <c r="FF355" s="9"/>
      <c r="FG355" s="9"/>
      <c r="FH355" s="9"/>
      <c r="FI355" s="9"/>
      <c r="FJ355" s="9"/>
      <c r="FK355" s="9"/>
      <c r="FL355" s="9"/>
      <c r="FM355" s="9"/>
      <c r="FN355" s="9"/>
      <c r="FO355" s="9"/>
      <c r="FP355" s="9"/>
      <c r="FQ355" s="9"/>
      <c r="FR355" s="9"/>
      <c r="FS355" s="9"/>
      <c r="FT355" s="9"/>
      <c r="FU355" s="9"/>
      <c r="FV355" s="9"/>
      <c r="FW355" s="9"/>
      <c r="FX355" s="9"/>
      <c r="FY355" s="9"/>
      <c r="FZ355" s="9"/>
      <c r="GA355" s="9"/>
      <c r="GB355" s="9"/>
      <c r="GC355" s="9"/>
      <c r="GD355" s="9"/>
      <c r="GE355" s="9"/>
      <c r="GF355" s="9"/>
      <c r="GG355" s="9"/>
      <c r="GH355" s="9"/>
      <c r="GI355" s="9"/>
      <c r="GJ355" s="9"/>
      <c r="GK355" s="9"/>
      <c r="GL355" s="9"/>
      <c r="GM355" s="9"/>
      <c r="GN355" s="9"/>
      <c r="GO355" s="9"/>
      <c r="GP355" s="9"/>
      <c r="GQ355" s="9"/>
      <c r="GR355" s="9"/>
      <c r="GS355" s="9"/>
      <c r="GT355" s="9"/>
      <c r="GU355" s="9"/>
      <c r="GV355" s="9"/>
      <c r="GW355" s="9"/>
      <c r="GX355" s="9"/>
      <c r="GY355" s="9"/>
      <c r="GZ355" s="9"/>
      <c r="HA355" s="9">
        <v>8.5</v>
      </c>
      <c r="HB355" s="9"/>
      <c r="HC355" s="9"/>
      <c r="HD355" s="9"/>
      <c r="HE355" s="9"/>
      <c r="HF355" s="9"/>
      <c r="HG355" s="9"/>
      <c r="HH355" s="9"/>
      <c r="HI355" s="9"/>
      <c r="HJ355" s="9"/>
      <c r="HK355" s="9"/>
      <c r="HL355" s="9"/>
      <c r="HM355" s="9"/>
      <c r="HN355" s="9">
        <v>8</v>
      </c>
      <c r="HO355" s="9">
        <v>7</v>
      </c>
      <c r="HP355" s="9">
        <v>5</v>
      </c>
      <c r="HQ355" s="9"/>
      <c r="HR355" s="9">
        <v>6</v>
      </c>
      <c r="HS355" s="9"/>
      <c r="HT355" s="9"/>
      <c r="HU355" s="9"/>
      <c r="HV355" s="9"/>
      <c r="HW355" s="9"/>
      <c r="HX355" s="9"/>
      <c r="HY355" s="9"/>
      <c r="HZ355" s="9"/>
      <c r="IA355" s="9"/>
      <c r="IB355" s="9"/>
      <c r="IC355" s="9"/>
      <c r="ID355" s="9"/>
      <c r="IE355" s="9"/>
      <c r="IF355" s="9"/>
      <c r="IG355" s="9"/>
      <c r="IH355" s="9"/>
      <c r="II355" s="9"/>
      <c r="IJ355" s="9"/>
      <c r="IK355" s="9"/>
      <c r="IL355" s="9"/>
      <c r="IM355" s="9"/>
      <c r="IN355" s="9"/>
      <c r="IO355" s="9"/>
      <c r="IP355" s="9"/>
      <c r="IQ355" s="9"/>
      <c r="IR355" s="9"/>
      <c r="IS355" s="9"/>
      <c r="IT355" s="9"/>
      <c r="IU355" s="9"/>
      <c r="IV355" s="9"/>
      <c r="IW355" s="9"/>
      <c r="IX355" s="9"/>
      <c r="IY355" s="9"/>
      <c r="IZ355" s="9"/>
      <c r="JA355" s="9"/>
      <c r="JB355" s="9"/>
      <c r="JC355" s="9"/>
      <c r="JD355" s="9"/>
      <c r="JE355" s="9"/>
      <c r="JF355" s="9"/>
      <c r="JG355" s="9"/>
      <c r="JH355" s="9"/>
      <c r="JI355" s="9"/>
      <c r="JJ355" s="9"/>
      <c r="JK355" s="9"/>
      <c r="JL355" s="9"/>
      <c r="JM355" s="9"/>
      <c r="JN355" s="9"/>
      <c r="JO355" s="9"/>
      <c r="JP355" s="10" t="str">
        <f t="shared" si="5"/>
        <v>Nuns on the run (Frederic)</v>
      </c>
    </row>
    <row r="356" spans="1:276" ht="10.199999999999999" x14ac:dyDescent="0.2">
      <c r="A356" s="24">
        <v>355</v>
      </c>
      <c r="B356" s="6" t="s">
        <v>680</v>
      </c>
      <c r="C356" s="7">
        <f>AVERAGE(E356:JS356)</f>
        <v>7</v>
      </c>
      <c r="D356" s="8">
        <f>COUNT(E356:JS356,"&gt;1")</f>
        <v>4</v>
      </c>
      <c r="E356" s="9"/>
      <c r="F356" s="9"/>
      <c r="G356" s="9"/>
      <c r="H356" s="9"/>
      <c r="I356" s="9"/>
      <c r="J356" s="9">
        <v>6</v>
      </c>
      <c r="K356" s="9">
        <v>6</v>
      </c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>
        <v>9</v>
      </c>
      <c r="BR356" s="9">
        <v>7</v>
      </c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  <c r="DZ356" s="9"/>
      <c r="EA356" s="9"/>
      <c r="EB356" s="9"/>
      <c r="EC356" s="9"/>
      <c r="ED356" s="9"/>
      <c r="EE356" s="9"/>
      <c r="EF356" s="9"/>
      <c r="EG356" s="9"/>
      <c r="EH356" s="9"/>
      <c r="EI356" s="9"/>
      <c r="EJ356" s="9"/>
      <c r="EK356" s="9"/>
      <c r="EL356" s="9"/>
      <c r="EM356" s="9"/>
      <c r="EN356" s="9"/>
      <c r="EO356" s="9"/>
      <c r="EP356" s="9"/>
      <c r="EQ356" s="9"/>
      <c r="ER356" s="9"/>
      <c r="ES356" s="9"/>
      <c r="ET356" s="9"/>
      <c r="EU356" s="9"/>
      <c r="EV356" s="9"/>
      <c r="EW356" s="9"/>
      <c r="EX356" s="9"/>
      <c r="EY356" s="9"/>
      <c r="EZ356" s="9"/>
      <c r="FA356" s="9"/>
      <c r="FB356" s="9"/>
      <c r="FC356" s="9"/>
      <c r="FD356" s="9"/>
      <c r="FE356" s="9"/>
      <c r="FF356" s="9"/>
      <c r="FG356" s="9"/>
      <c r="FH356" s="9"/>
      <c r="FI356" s="9"/>
      <c r="FJ356" s="9"/>
      <c r="FK356" s="9"/>
      <c r="FL356" s="9"/>
      <c r="FM356" s="9"/>
      <c r="FN356" s="9"/>
      <c r="FO356" s="9"/>
      <c r="FP356" s="9"/>
      <c r="FQ356" s="9"/>
      <c r="FR356" s="9"/>
      <c r="FS356" s="9"/>
      <c r="FT356" s="9"/>
      <c r="FU356" s="9"/>
      <c r="FV356" s="9"/>
      <c r="FW356" s="9"/>
      <c r="FX356" s="9"/>
      <c r="FY356" s="9"/>
      <c r="FZ356" s="9"/>
      <c r="GA356" s="9"/>
      <c r="GB356" s="9"/>
      <c r="GC356" s="9"/>
      <c r="GD356" s="9"/>
      <c r="GE356" s="9"/>
      <c r="GF356" s="9"/>
      <c r="GG356" s="9"/>
      <c r="GH356" s="9"/>
      <c r="GI356" s="9"/>
      <c r="GJ356" s="9"/>
      <c r="GK356" s="9"/>
      <c r="GL356" s="9"/>
      <c r="GM356" s="9"/>
      <c r="GN356" s="9"/>
      <c r="GO356" s="9"/>
      <c r="GP356" s="9"/>
      <c r="GQ356" s="9"/>
      <c r="GR356" s="9"/>
      <c r="GS356" s="9"/>
      <c r="GT356" s="9"/>
      <c r="GU356" s="9"/>
      <c r="GV356" s="9"/>
      <c r="GW356" s="9"/>
      <c r="GX356" s="9"/>
      <c r="GY356" s="9"/>
      <c r="GZ356" s="9"/>
      <c r="HA356" s="9"/>
      <c r="HB356" s="9"/>
      <c r="HC356" s="9"/>
      <c r="HD356" s="9"/>
      <c r="HE356" s="9"/>
      <c r="HF356" s="9"/>
      <c r="HG356" s="9"/>
      <c r="HH356" s="9"/>
      <c r="HI356" s="9"/>
      <c r="HJ356" s="9"/>
      <c r="HK356" s="9"/>
      <c r="HL356" s="9"/>
      <c r="HM356" s="9"/>
      <c r="HN356" s="9"/>
      <c r="HO356" s="9"/>
      <c r="HP356" s="9"/>
      <c r="HQ356" s="9"/>
      <c r="HR356" s="9"/>
      <c r="HS356" s="9"/>
      <c r="HT356" s="9"/>
      <c r="HU356" s="9"/>
      <c r="HV356" s="9"/>
      <c r="HW356" s="9"/>
      <c r="HX356" s="9"/>
      <c r="HY356" s="9"/>
      <c r="HZ356" s="9"/>
      <c r="IA356" s="9"/>
      <c r="IB356" s="9"/>
      <c r="IC356" s="9"/>
      <c r="ID356" s="9"/>
      <c r="IE356" s="9"/>
      <c r="IF356" s="9"/>
      <c r="IG356" s="9"/>
      <c r="IH356" s="9"/>
      <c r="II356" s="9"/>
      <c r="IJ356" s="9"/>
      <c r="IK356" s="9"/>
      <c r="IL356" s="9"/>
      <c r="IM356" s="9"/>
      <c r="IN356" s="9"/>
      <c r="IO356" s="9"/>
      <c r="IP356" s="9"/>
      <c r="IQ356" s="9"/>
      <c r="IR356" s="9"/>
      <c r="IS356" s="9"/>
      <c r="IT356" s="9"/>
      <c r="IU356" s="9"/>
      <c r="IV356" s="9"/>
      <c r="IW356" s="9"/>
      <c r="IX356" s="9"/>
      <c r="IY356" s="9"/>
      <c r="IZ356" s="9"/>
      <c r="JA356" s="9"/>
      <c r="JB356" s="9"/>
      <c r="JC356" s="9"/>
      <c r="JD356" s="9"/>
      <c r="JE356" s="9"/>
      <c r="JF356" s="9"/>
      <c r="JG356" s="9"/>
      <c r="JH356" s="9"/>
      <c r="JI356" s="9"/>
      <c r="JJ356" s="9"/>
      <c r="JK356" s="9"/>
      <c r="JL356" s="9"/>
      <c r="JM356" s="9"/>
      <c r="JN356" s="9"/>
      <c r="JO356" s="9"/>
      <c r="JP356" s="10" t="str">
        <f t="shared" si="5"/>
        <v>De 7 geitjes</v>
      </c>
    </row>
    <row r="357" spans="1:276" ht="10.199999999999999" x14ac:dyDescent="0.2">
      <c r="A357" s="24">
        <v>356</v>
      </c>
      <c r="B357" s="6" t="s">
        <v>411</v>
      </c>
      <c r="C357" s="7">
        <f>AVERAGE(E357:JS357)</f>
        <v>7</v>
      </c>
      <c r="D357" s="8">
        <f>COUNT(E357:JS357,"&gt;1")</f>
        <v>4</v>
      </c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>
        <v>8</v>
      </c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  <c r="DZ357" s="9"/>
      <c r="EA357" s="9"/>
      <c r="EB357" s="9"/>
      <c r="EC357" s="9"/>
      <c r="ED357" s="9"/>
      <c r="EE357" s="9"/>
      <c r="EF357" s="9"/>
      <c r="EG357" s="9">
        <v>5</v>
      </c>
      <c r="EH357" s="9"/>
      <c r="EI357" s="9"/>
      <c r="EJ357" s="9"/>
      <c r="EK357" s="9"/>
      <c r="EL357" s="9"/>
      <c r="EM357" s="9"/>
      <c r="EN357" s="9"/>
      <c r="EO357" s="9"/>
      <c r="EP357" s="9"/>
      <c r="EQ357" s="9"/>
      <c r="ER357" s="9"/>
      <c r="ES357" s="9"/>
      <c r="ET357" s="9"/>
      <c r="EU357" s="9"/>
      <c r="EV357" s="9"/>
      <c r="EW357" s="9"/>
      <c r="EX357" s="9"/>
      <c r="EY357" s="9"/>
      <c r="EZ357" s="9"/>
      <c r="FA357" s="9"/>
      <c r="FB357" s="9"/>
      <c r="FC357" s="9"/>
      <c r="FD357" s="9"/>
      <c r="FE357" s="9"/>
      <c r="FF357" s="9"/>
      <c r="FG357" s="9"/>
      <c r="FH357" s="9"/>
      <c r="FI357" s="9"/>
      <c r="FJ357" s="9"/>
      <c r="FK357" s="9"/>
      <c r="FL357" s="9"/>
      <c r="FM357" s="9"/>
      <c r="FN357" s="9"/>
      <c r="FO357" s="9"/>
      <c r="FP357" s="9"/>
      <c r="FQ357" s="9"/>
      <c r="FR357" s="9"/>
      <c r="FS357" s="9"/>
      <c r="FT357" s="9"/>
      <c r="FU357" s="9"/>
      <c r="FV357" s="9"/>
      <c r="FW357" s="9"/>
      <c r="FX357" s="9"/>
      <c r="FY357" s="9"/>
      <c r="FZ357" s="9"/>
      <c r="GA357" s="9"/>
      <c r="GB357" s="9"/>
      <c r="GC357" s="9"/>
      <c r="GD357" s="9"/>
      <c r="GE357" s="9"/>
      <c r="GF357" s="9"/>
      <c r="GG357" s="9"/>
      <c r="GH357" s="9"/>
      <c r="GI357" s="9"/>
      <c r="GJ357" s="9"/>
      <c r="GK357" s="9"/>
      <c r="GL357" s="9"/>
      <c r="GM357" s="9"/>
      <c r="GN357" s="9"/>
      <c r="GO357" s="9"/>
      <c r="GP357" s="9"/>
      <c r="GQ357" s="9"/>
      <c r="GR357" s="9"/>
      <c r="GS357" s="9"/>
      <c r="GT357" s="9"/>
      <c r="GU357" s="9"/>
      <c r="GV357" s="9"/>
      <c r="GW357" s="9"/>
      <c r="GX357" s="9"/>
      <c r="GY357" s="9"/>
      <c r="GZ357" s="9"/>
      <c r="HA357" s="9"/>
      <c r="HB357" s="9"/>
      <c r="HC357" s="9"/>
      <c r="HD357" s="9"/>
      <c r="HE357" s="9"/>
      <c r="HF357" s="9"/>
      <c r="HG357" s="9"/>
      <c r="HH357" s="9"/>
      <c r="HI357" s="9"/>
      <c r="HJ357" s="9"/>
      <c r="HK357" s="9"/>
      <c r="HL357" s="9"/>
      <c r="HM357" s="9"/>
      <c r="HN357" s="9"/>
      <c r="HO357" s="9"/>
      <c r="HP357" s="9"/>
      <c r="HQ357" s="9"/>
      <c r="HR357" s="9"/>
      <c r="HS357" s="9"/>
      <c r="HT357" s="9"/>
      <c r="HU357" s="9"/>
      <c r="HV357" s="9"/>
      <c r="HW357" s="9"/>
      <c r="HX357" s="9"/>
      <c r="HY357" s="9"/>
      <c r="HZ357" s="9"/>
      <c r="IA357" s="9"/>
      <c r="IB357" s="9"/>
      <c r="IC357" s="9"/>
      <c r="ID357" s="9"/>
      <c r="IE357" s="9"/>
      <c r="IF357" s="9"/>
      <c r="IG357" s="9"/>
      <c r="IH357" s="9"/>
      <c r="II357" s="9"/>
      <c r="IJ357" s="9"/>
      <c r="IK357" s="9"/>
      <c r="IL357" s="9"/>
      <c r="IM357" s="9"/>
      <c r="IN357" s="9"/>
      <c r="IO357" s="9"/>
      <c r="IP357" s="9"/>
      <c r="IQ357" s="9"/>
      <c r="IR357" s="9"/>
      <c r="IS357" s="9"/>
      <c r="IT357" s="9"/>
      <c r="IU357" s="9"/>
      <c r="IV357" s="9"/>
      <c r="IW357" s="9"/>
      <c r="IX357" s="9"/>
      <c r="IY357" s="9"/>
      <c r="IZ357" s="9"/>
      <c r="JA357" s="9"/>
      <c r="JB357" s="9"/>
      <c r="JC357" s="9"/>
      <c r="JD357" s="9"/>
      <c r="JE357" s="9">
        <v>7</v>
      </c>
      <c r="JF357" s="9">
        <v>8</v>
      </c>
      <c r="JG357" s="9"/>
      <c r="JH357" s="9"/>
      <c r="JI357" s="9"/>
      <c r="JJ357" s="9"/>
      <c r="JK357" s="9"/>
      <c r="JL357" s="9"/>
      <c r="JM357" s="9"/>
      <c r="JN357" s="9"/>
      <c r="JO357" s="9"/>
      <c r="JP357" s="10" t="str">
        <f t="shared" si="5"/>
        <v>Doodle city</v>
      </c>
    </row>
    <row r="358" spans="1:276" ht="10.199999999999999" x14ac:dyDescent="0.2">
      <c r="A358" s="24">
        <v>357</v>
      </c>
      <c r="B358" s="6" t="s">
        <v>166</v>
      </c>
      <c r="C358" s="7">
        <f>AVERAGE(E358:JS358)</f>
        <v>7</v>
      </c>
      <c r="D358" s="8">
        <f>COUNT(E358:JS358,"&gt;1")</f>
        <v>4</v>
      </c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>
        <v>8</v>
      </c>
      <c r="AN358" s="9">
        <v>7</v>
      </c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  <c r="DO358" s="9"/>
      <c r="DP358" s="9"/>
      <c r="DQ358" s="9"/>
      <c r="DR358" s="9"/>
      <c r="DS358" s="9"/>
      <c r="DT358" s="9"/>
      <c r="DU358" s="9"/>
      <c r="DV358" s="9"/>
      <c r="DW358" s="9"/>
      <c r="DX358" s="9"/>
      <c r="DY358" s="9"/>
      <c r="DZ358" s="9"/>
      <c r="EA358" s="9"/>
      <c r="EB358" s="9"/>
      <c r="EC358" s="9"/>
      <c r="ED358" s="9"/>
      <c r="EE358" s="9"/>
      <c r="EF358" s="9"/>
      <c r="EG358" s="9"/>
      <c r="EH358" s="9"/>
      <c r="EI358" s="9"/>
      <c r="EJ358" s="9"/>
      <c r="EK358" s="9"/>
      <c r="EL358" s="9"/>
      <c r="EM358" s="9"/>
      <c r="EN358" s="9"/>
      <c r="EO358" s="9"/>
      <c r="EP358" s="9"/>
      <c r="EQ358" s="9"/>
      <c r="ER358" s="9"/>
      <c r="ES358" s="9"/>
      <c r="ET358" s="9"/>
      <c r="EU358" s="9"/>
      <c r="EV358" s="9"/>
      <c r="EW358" s="9"/>
      <c r="EX358" s="9"/>
      <c r="EY358" s="9"/>
      <c r="EZ358" s="9"/>
      <c r="FA358" s="9"/>
      <c r="FB358" s="9"/>
      <c r="FC358" s="9"/>
      <c r="FD358" s="9"/>
      <c r="FE358" s="9"/>
      <c r="FF358" s="9"/>
      <c r="FG358" s="9"/>
      <c r="FH358" s="9"/>
      <c r="FI358" s="9"/>
      <c r="FJ358" s="9"/>
      <c r="FK358" s="9"/>
      <c r="FL358" s="9"/>
      <c r="FM358" s="9"/>
      <c r="FN358" s="9"/>
      <c r="FO358" s="9"/>
      <c r="FP358" s="9"/>
      <c r="FQ358" s="9"/>
      <c r="FR358" s="9"/>
      <c r="FS358" s="9"/>
      <c r="FT358" s="9"/>
      <c r="FU358" s="9"/>
      <c r="FV358" s="9"/>
      <c r="FW358" s="9"/>
      <c r="FX358" s="9"/>
      <c r="FY358" s="9"/>
      <c r="FZ358" s="9"/>
      <c r="GA358" s="9"/>
      <c r="GB358" s="9"/>
      <c r="GC358" s="9"/>
      <c r="GD358" s="9"/>
      <c r="GE358" s="9"/>
      <c r="GF358" s="9"/>
      <c r="GG358" s="9"/>
      <c r="GH358" s="9"/>
      <c r="GI358" s="9"/>
      <c r="GJ358" s="9"/>
      <c r="GK358" s="9"/>
      <c r="GL358" s="9"/>
      <c r="GM358" s="9"/>
      <c r="GN358" s="9"/>
      <c r="GO358" s="9"/>
      <c r="GP358" s="9"/>
      <c r="GQ358" s="9"/>
      <c r="GR358" s="9"/>
      <c r="GS358" s="9"/>
      <c r="GT358" s="9"/>
      <c r="GU358" s="9"/>
      <c r="GV358" s="9"/>
      <c r="GW358" s="9"/>
      <c r="GX358" s="9"/>
      <c r="GY358" s="9"/>
      <c r="GZ358" s="9"/>
      <c r="HA358" s="9"/>
      <c r="HB358" s="9"/>
      <c r="HC358" s="9"/>
      <c r="HD358" s="9"/>
      <c r="HE358" s="9"/>
      <c r="HF358" s="9"/>
      <c r="HG358" s="9"/>
      <c r="HH358" s="9"/>
      <c r="HI358" s="9"/>
      <c r="HJ358" s="9"/>
      <c r="HK358" s="9"/>
      <c r="HL358" s="9"/>
      <c r="HM358" s="9"/>
      <c r="HN358" s="9"/>
      <c r="HO358" s="9"/>
      <c r="HP358" s="9"/>
      <c r="HQ358" s="9"/>
      <c r="HR358" s="9"/>
      <c r="HS358" s="9"/>
      <c r="HT358" s="9"/>
      <c r="HU358" s="9"/>
      <c r="HV358" s="9"/>
      <c r="HW358" s="9"/>
      <c r="HX358" s="9"/>
      <c r="HY358" s="9">
        <v>6</v>
      </c>
      <c r="HZ358" s="9"/>
      <c r="IA358" s="9"/>
      <c r="IB358" s="9"/>
      <c r="IC358" s="9"/>
      <c r="ID358" s="9"/>
      <c r="IE358" s="9"/>
      <c r="IF358" s="9"/>
      <c r="IG358" s="9"/>
      <c r="IH358" s="9"/>
      <c r="II358" s="9"/>
      <c r="IJ358" s="9">
        <v>7</v>
      </c>
      <c r="IK358" s="9"/>
      <c r="IL358" s="9"/>
      <c r="IM358" s="9"/>
      <c r="IN358" s="9"/>
      <c r="IO358" s="9"/>
      <c r="IP358" s="9"/>
      <c r="IQ358" s="9"/>
      <c r="IR358" s="9"/>
      <c r="IS358" s="9"/>
      <c r="IT358" s="9"/>
      <c r="IU358" s="9"/>
      <c r="IV358" s="9"/>
      <c r="IW358" s="9"/>
      <c r="IX358" s="9"/>
      <c r="IY358" s="9"/>
      <c r="IZ358" s="9"/>
      <c r="JA358" s="9"/>
      <c r="JB358" s="9"/>
      <c r="JC358" s="9"/>
      <c r="JD358" s="9"/>
      <c r="JE358" s="9"/>
      <c r="JF358" s="9"/>
      <c r="JG358" s="9"/>
      <c r="JH358" s="9"/>
      <c r="JI358" s="9"/>
      <c r="JJ358" s="9"/>
      <c r="JK358" s="9"/>
      <c r="JL358" s="9"/>
      <c r="JM358" s="9"/>
      <c r="JN358" s="9"/>
      <c r="JO358" s="9"/>
      <c r="JP358" s="10" t="str">
        <f t="shared" si="5"/>
        <v>Het vliegend tapijt</v>
      </c>
    </row>
    <row r="359" spans="1:276" x14ac:dyDescent="0.25">
      <c r="A359" s="24">
        <v>358</v>
      </c>
      <c r="B359" s="14" t="s">
        <v>251</v>
      </c>
      <c r="C359" s="7">
        <f>AVERAGE(E359:JS359)</f>
        <v>7</v>
      </c>
      <c r="D359" s="8">
        <f>COUNT(E359:JS359,"&gt;1")</f>
        <v>4</v>
      </c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>
        <v>6</v>
      </c>
      <c r="DJ359" s="9">
        <v>7</v>
      </c>
      <c r="DK359" s="9">
        <v>7</v>
      </c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  <c r="DZ359" s="9"/>
      <c r="EA359" s="9"/>
      <c r="EB359" s="9"/>
      <c r="EC359" s="9"/>
      <c r="ED359" s="9"/>
      <c r="EE359" s="9"/>
      <c r="EF359" s="9"/>
      <c r="EG359" s="9"/>
      <c r="EH359" s="9"/>
      <c r="EI359" s="9"/>
      <c r="EJ359" s="9"/>
      <c r="EK359" s="9"/>
      <c r="EL359" s="9"/>
      <c r="EM359" s="9"/>
      <c r="EN359" s="9"/>
      <c r="EO359" s="9"/>
      <c r="EP359" s="9"/>
      <c r="EQ359" s="9">
        <v>8</v>
      </c>
      <c r="ER359" s="9"/>
      <c r="ES359" s="9"/>
      <c r="ET359" s="9"/>
      <c r="EU359" s="9"/>
      <c r="EV359" s="9"/>
      <c r="EW359" s="9"/>
      <c r="EX359" s="9"/>
      <c r="EY359" s="9"/>
      <c r="EZ359" s="9"/>
      <c r="FA359" s="9"/>
      <c r="FB359" s="9"/>
      <c r="FC359" s="9"/>
      <c r="FD359" s="9"/>
      <c r="FE359" s="9"/>
      <c r="FF359" s="9"/>
      <c r="FG359" s="9"/>
      <c r="FH359" s="9"/>
      <c r="FI359" s="9"/>
      <c r="FJ359" s="9"/>
      <c r="FK359" s="9"/>
      <c r="FL359" s="9"/>
      <c r="FM359" s="9"/>
      <c r="FN359" s="9"/>
      <c r="FO359" s="9"/>
      <c r="FP359" s="9"/>
      <c r="FQ359" s="9"/>
      <c r="FR359" s="9"/>
      <c r="FS359" s="9"/>
      <c r="FT359" s="9"/>
      <c r="FU359" s="9"/>
      <c r="FV359" s="9"/>
      <c r="FW359" s="9"/>
      <c r="FX359" s="9"/>
      <c r="FY359" s="9"/>
      <c r="FZ359" s="9"/>
      <c r="GA359" s="9"/>
      <c r="GB359" s="9"/>
      <c r="GC359" s="9"/>
      <c r="GD359" s="9"/>
      <c r="GE359" s="9"/>
      <c r="GF359" s="9"/>
      <c r="GG359" s="9"/>
      <c r="GH359" s="9"/>
      <c r="GI359" s="9"/>
      <c r="GJ359" s="9"/>
      <c r="GK359" s="9"/>
      <c r="GL359" s="9"/>
      <c r="GM359" s="9"/>
      <c r="GN359" s="9"/>
      <c r="GO359" s="9"/>
      <c r="GP359" s="9"/>
      <c r="GQ359" s="9"/>
      <c r="GR359" s="9"/>
      <c r="GS359" s="9"/>
      <c r="GT359" s="9"/>
      <c r="GU359" s="9"/>
      <c r="GV359" s="9"/>
      <c r="GW359" s="9"/>
      <c r="GX359" s="9"/>
      <c r="GY359" s="9"/>
      <c r="GZ359" s="9"/>
      <c r="HA359" s="9"/>
      <c r="HB359" s="9"/>
      <c r="HC359" s="9"/>
      <c r="HD359" s="9"/>
      <c r="HE359" s="9"/>
      <c r="HF359" s="9"/>
      <c r="HG359" s="9"/>
      <c r="HH359" s="9"/>
      <c r="HI359" s="9"/>
      <c r="HJ359" s="9"/>
      <c r="HK359" s="9"/>
      <c r="HL359" s="9"/>
      <c r="HM359" s="9"/>
      <c r="HN359" s="9"/>
      <c r="HO359" s="9"/>
      <c r="HP359" s="9"/>
      <c r="HQ359" s="9"/>
      <c r="HR359" s="9"/>
      <c r="HS359" s="9"/>
      <c r="HT359" s="9"/>
      <c r="HU359" s="9"/>
      <c r="HV359" s="9"/>
      <c r="HW359" s="9"/>
      <c r="HX359" s="9"/>
      <c r="HY359" s="9"/>
      <c r="HZ359" s="9"/>
      <c r="IA359" s="9"/>
      <c r="IB359" s="9"/>
      <c r="IC359" s="9"/>
      <c r="ID359" s="9"/>
      <c r="IE359" s="9"/>
      <c r="IF359" s="9"/>
      <c r="IG359" s="9"/>
      <c r="IH359" s="9"/>
      <c r="II359" s="9"/>
      <c r="IJ359" s="9"/>
      <c r="IK359" s="9"/>
      <c r="IL359" s="9"/>
      <c r="IM359" s="9"/>
      <c r="IN359" s="9"/>
      <c r="IO359" s="9"/>
      <c r="IP359" s="9"/>
      <c r="IQ359" s="9"/>
      <c r="IR359" s="9"/>
      <c r="IS359" s="9"/>
      <c r="IT359" s="9"/>
      <c r="IU359" s="9"/>
      <c r="IV359" s="9"/>
      <c r="IW359" s="9"/>
      <c r="IX359" s="9"/>
      <c r="IY359" s="9"/>
      <c r="IZ359" s="9"/>
      <c r="JA359" s="9"/>
      <c r="JB359" s="9"/>
      <c r="JC359" s="9"/>
      <c r="JD359" s="9"/>
      <c r="JE359" s="9"/>
      <c r="JF359" s="9"/>
      <c r="JG359" s="9"/>
      <c r="JH359" s="9"/>
      <c r="JI359" s="9"/>
      <c r="JJ359" s="9"/>
      <c r="JK359" s="9"/>
      <c r="JL359" s="9"/>
      <c r="JM359" s="9"/>
      <c r="JN359" s="9"/>
      <c r="JO359" s="9"/>
      <c r="JP359" s="10" t="str">
        <f t="shared" si="5"/>
        <v>Callisto</v>
      </c>
    </row>
    <row r="360" spans="1:276" ht="10.199999999999999" x14ac:dyDescent="0.2">
      <c r="A360" s="24">
        <v>359</v>
      </c>
      <c r="B360" s="6" t="s">
        <v>515</v>
      </c>
      <c r="C360" s="7">
        <f>AVERAGE(E360:JS360)</f>
        <v>7</v>
      </c>
      <c r="D360" s="8">
        <f>COUNT(E360:JS360,"&gt;1")</f>
        <v>4</v>
      </c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>
        <v>6</v>
      </c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>
        <v>7</v>
      </c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>
        <v>10</v>
      </c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9"/>
      <c r="DY360" s="9"/>
      <c r="DZ360" s="9"/>
      <c r="EA360" s="9"/>
      <c r="EB360" s="9"/>
      <c r="EC360" s="9"/>
      <c r="ED360" s="9"/>
      <c r="EE360" s="9"/>
      <c r="EF360" s="9"/>
      <c r="EG360" s="9"/>
      <c r="EH360" s="9"/>
      <c r="EI360" s="9"/>
      <c r="EJ360" s="9"/>
      <c r="EK360" s="9"/>
      <c r="EL360" s="9"/>
      <c r="EM360" s="9"/>
      <c r="EN360" s="9"/>
      <c r="EO360" s="9"/>
      <c r="EP360" s="9"/>
      <c r="EQ360" s="9"/>
      <c r="ER360" s="9"/>
      <c r="ES360" s="9"/>
      <c r="ET360" s="9"/>
      <c r="EU360" s="9"/>
      <c r="EV360" s="9"/>
      <c r="EW360" s="9"/>
      <c r="EX360" s="9"/>
      <c r="EY360" s="9"/>
      <c r="EZ360" s="9"/>
      <c r="FA360" s="9"/>
      <c r="FB360" s="9"/>
      <c r="FC360" s="9"/>
      <c r="FD360" s="9"/>
      <c r="FE360" s="9"/>
      <c r="FF360" s="9"/>
      <c r="FG360" s="9"/>
      <c r="FH360" s="9"/>
      <c r="FI360" s="9"/>
      <c r="FJ360" s="9"/>
      <c r="FK360" s="9"/>
      <c r="FL360" s="9"/>
      <c r="FM360" s="9"/>
      <c r="FN360" s="9"/>
      <c r="FO360" s="9"/>
      <c r="FP360" s="9"/>
      <c r="FQ360" s="9"/>
      <c r="FR360" s="9"/>
      <c r="FS360" s="9"/>
      <c r="FT360" s="9"/>
      <c r="FU360" s="9"/>
      <c r="FV360" s="9"/>
      <c r="FW360" s="9"/>
      <c r="FX360" s="9"/>
      <c r="FY360" s="9"/>
      <c r="FZ360" s="9"/>
      <c r="GA360" s="9"/>
      <c r="GB360" s="9"/>
      <c r="GC360" s="9"/>
      <c r="GD360" s="9"/>
      <c r="GE360" s="9"/>
      <c r="GF360" s="9"/>
      <c r="GG360" s="9"/>
      <c r="GH360" s="9"/>
      <c r="GI360" s="9"/>
      <c r="GJ360" s="9"/>
      <c r="GK360" s="9"/>
      <c r="GL360" s="9"/>
      <c r="GM360" s="9"/>
      <c r="GN360" s="9"/>
      <c r="GO360" s="9"/>
      <c r="GP360" s="9"/>
      <c r="GQ360" s="9"/>
      <c r="GR360" s="9"/>
      <c r="GS360" s="9"/>
      <c r="GT360" s="9"/>
      <c r="GU360" s="9"/>
      <c r="GV360" s="9"/>
      <c r="GW360" s="9"/>
      <c r="GX360" s="9"/>
      <c r="GY360" s="9"/>
      <c r="GZ360" s="9"/>
      <c r="HA360" s="9"/>
      <c r="HB360" s="9"/>
      <c r="HC360" s="9"/>
      <c r="HD360" s="9"/>
      <c r="HE360" s="9"/>
      <c r="HF360" s="9"/>
      <c r="HG360" s="9"/>
      <c r="HH360" s="9"/>
      <c r="HI360" s="9"/>
      <c r="HJ360" s="9"/>
      <c r="HK360" s="9"/>
      <c r="HL360" s="9"/>
      <c r="HM360" s="9"/>
      <c r="HN360" s="9"/>
      <c r="HO360" s="9"/>
      <c r="HP360" s="9"/>
      <c r="HQ360" s="9"/>
      <c r="HR360" s="9"/>
      <c r="HS360" s="9"/>
      <c r="HT360" s="9"/>
      <c r="HU360" s="9"/>
      <c r="HV360" s="9"/>
      <c r="HW360" s="9"/>
      <c r="HX360" s="9"/>
      <c r="HY360" s="9"/>
      <c r="HZ360" s="9"/>
      <c r="IA360" s="9"/>
      <c r="IB360" s="9"/>
      <c r="IC360" s="9"/>
      <c r="ID360" s="9"/>
      <c r="IE360" s="9"/>
      <c r="IF360" s="9"/>
      <c r="IG360" s="9"/>
      <c r="IH360" s="9"/>
      <c r="II360" s="9"/>
      <c r="IJ360" s="9"/>
      <c r="IK360" s="9"/>
      <c r="IL360" s="9"/>
      <c r="IM360" s="9"/>
      <c r="IN360" s="9"/>
      <c r="IO360" s="9"/>
      <c r="IP360" s="9"/>
      <c r="IQ360" s="9"/>
      <c r="IR360" s="9"/>
      <c r="IS360" s="9"/>
      <c r="IT360" s="9"/>
      <c r="IU360" s="9"/>
      <c r="IV360" s="9"/>
      <c r="IW360" s="9"/>
      <c r="IX360" s="9"/>
      <c r="IY360" s="9"/>
      <c r="IZ360" s="9"/>
      <c r="JA360" s="9"/>
      <c r="JB360" s="9"/>
      <c r="JC360" s="9"/>
      <c r="JD360" s="9"/>
      <c r="JE360" s="9"/>
      <c r="JF360" s="9"/>
      <c r="JG360" s="9"/>
      <c r="JH360" s="9"/>
      <c r="JI360" s="9"/>
      <c r="JJ360" s="9"/>
      <c r="JK360" s="9"/>
      <c r="JL360" s="9"/>
      <c r="JM360" s="9">
        <v>5</v>
      </c>
      <c r="JN360" s="9"/>
      <c r="JO360" s="9"/>
      <c r="JP360" s="10" t="str">
        <f t="shared" si="5"/>
        <v>Nonsens</v>
      </c>
    </row>
    <row r="361" spans="1:276" x14ac:dyDescent="0.25">
      <c r="A361" s="24">
        <v>360</v>
      </c>
      <c r="B361" s="14" t="s">
        <v>412</v>
      </c>
      <c r="C361" s="7">
        <f>AVERAGE(E361:JS361)</f>
        <v>7</v>
      </c>
      <c r="D361" s="8">
        <f>COUNT(E361:JS361,"&gt;1")</f>
        <v>3</v>
      </c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>
        <v>7.5</v>
      </c>
      <c r="AN361" s="9">
        <v>6.5</v>
      </c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>
        <v>7</v>
      </c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  <c r="DO361" s="9"/>
      <c r="DP361" s="9"/>
      <c r="DQ361" s="9"/>
      <c r="DR361" s="9"/>
      <c r="DS361" s="9"/>
      <c r="DT361" s="9"/>
      <c r="DU361" s="9"/>
      <c r="DV361" s="9"/>
      <c r="DW361" s="9"/>
      <c r="DX361" s="9"/>
      <c r="DY361" s="9"/>
      <c r="DZ361" s="9"/>
      <c r="EA361" s="9"/>
      <c r="EB361" s="9"/>
      <c r="EC361" s="9"/>
      <c r="ED361" s="9"/>
      <c r="EE361" s="9"/>
      <c r="EF361" s="9"/>
      <c r="EG361" s="9"/>
      <c r="EH361" s="9"/>
      <c r="EI361" s="9"/>
      <c r="EJ361" s="9"/>
      <c r="EK361" s="9"/>
      <c r="EL361" s="9"/>
      <c r="EM361" s="9"/>
      <c r="EN361" s="9"/>
      <c r="EO361" s="9"/>
      <c r="EP361" s="9"/>
      <c r="EQ361" s="9"/>
      <c r="ER361" s="9"/>
      <c r="ES361" s="9"/>
      <c r="ET361" s="9"/>
      <c r="EU361" s="9"/>
      <c r="EV361" s="9"/>
      <c r="EW361" s="9"/>
      <c r="EX361" s="9"/>
      <c r="EY361" s="9"/>
      <c r="EZ361" s="9"/>
      <c r="FA361" s="9"/>
      <c r="FB361" s="9"/>
      <c r="FC361" s="9"/>
      <c r="FD361" s="9"/>
      <c r="FE361" s="9"/>
      <c r="FF361" s="9"/>
      <c r="FG361" s="9"/>
      <c r="FH361" s="9"/>
      <c r="FI361" s="9"/>
      <c r="FJ361" s="9"/>
      <c r="FK361" s="9"/>
      <c r="FL361" s="9"/>
      <c r="FM361" s="9"/>
      <c r="FN361" s="9"/>
      <c r="FO361" s="9"/>
      <c r="FP361" s="9"/>
      <c r="FQ361" s="9"/>
      <c r="FR361" s="9"/>
      <c r="FS361" s="9"/>
      <c r="FT361" s="9"/>
      <c r="FU361" s="9"/>
      <c r="FV361" s="9"/>
      <c r="FW361" s="9"/>
      <c r="FX361" s="9"/>
      <c r="FY361" s="9"/>
      <c r="FZ361" s="9"/>
      <c r="GA361" s="9"/>
      <c r="GB361" s="9"/>
      <c r="GC361" s="9"/>
      <c r="GD361" s="9"/>
      <c r="GE361" s="9"/>
      <c r="GF361" s="9"/>
      <c r="GG361" s="9"/>
      <c r="GH361" s="9"/>
      <c r="GI361" s="9"/>
      <c r="GJ361" s="9"/>
      <c r="GK361" s="9"/>
      <c r="GL361" s="9"/>
      <c r="GM361" s="9"/>
      <c r="GN361" s="9"/>
      <c r="GO361" s="9"/>
      <c r="GP361" s="9"/>
      <c r="GQ361" s="9"/>
      <c r="GR361" s="9"/>
      <c r="GS361" s="9"/>
      <c r="GT361" s="9"/>
      <c r="GU361" s="9"/>
      <c r="GV361" s="9"/>
      <c r="GW361" s="9"/>
      <c r="GX361" s="9"/>
      <c r="GY361" s="9"/>
      <c r="GZ361" s="9"/>
      <c r="HA361" s="9"/>
      <c r="HB361" s="9"/>
      <c r="HC361" s="9"/>
      <c r="HD361" s="9"/>
      <c r="HE361" s="9"/>
      <c r="HF361" s="9"/>
      <c r="HG361" s="9"/>
      <c r="HH361" s="9"/>
      <c r="HI361" s="9"/>
      <c r="HJ361" s="9"/>
      <c r="HK361" s="9"/>
      <c r="HL361" s="9"/>
      <c r="HM361" s="9"/>
      <c r="HN361" s="9"/>
      <c r="HO361" s="9"/>
      <c r="HP361" s="9"/>
      <c r="HQ361" s="9"/>
      <c r="HR361" s="9"/>
      <c r="HS361" s="9"/>
      <c r="HT361" s="9"/>
      <c r="HU361" s="9"/>
      <c r="HV361" s="9"/>
      <c r="HW361" s="9"/>
      <c r="HX361" s="9"/>
      <c r="HY361" s="9"/>
      <c r="HZ361" s="9"/>
      <c r="IA361" s="9"/>
      <c r="IB361" s="9"/>
      <c r="IC361" s="9"/>
      <c r="ID361" s="9"/>
      <c r="IE361" s="9"/>
      <c r="IF361" s="9"/>
      <c r="IG361" s="9"/>
      <c r="IH361" s="9"/>
      <c r="II361" s="9"/>
      <c r="IJ361" s="9"/>
      <c r="IK361" s="9"/>
      <c r="IL361" s="9"/>
      <c r="IM361" s="9"/>
      <c r="IN361" s="9"/>
      <c r="IO361" s="9"/>
      <c r="IP361" s="9"/>
      <c r="IQ361" s="9"/>
      <c r="IR361" s="9"/>
      <c r="IS361" s="9"/>
      <c r="IT361" s="9"/>
      <c r="IU361" s="9"/>
      <c r="IV361" s="9"/>
      <c r="IW361" s="9"/>
      <c r="IX361" s="9"/>
      <c r="IY361" s="9"/>
      <c r="IZ361" s="9"/>
      <c r="JA361" s="9"/>
      <c r="JB361" s="9"/>
      <c r="JC361" s="9"/>
      <c r="JD361" s="9"/>
      <c r="JE361" s="9"/>
      <c r="JF361" s="9"/>
      <c r="JG361" s="9"/>
      <c r="JH361" s="9"/>
      <c r="JI361" s="9"/>
      <c r="JJ361" s="9"/>
      <c r="JK361" s="9"/>
      <c r="JL361" s="9"/>
      <c r="JM361" s="9"/>
      <c r="JN361" s="9"/>
      <c r="JO361" s="9"/>
      <c r="JP361" s="10" t="str">
        <f t="shared" si="5"/>
        <v>Ligretto</v>
      </c>
    </row>
    <row r="362" spans="1:276" x14ac:dyDescent="0.25">
      <c r="A362" s="24">
        <v>361</v>
      </c>
      <c r="B362" s="14" t="s">
        <v>228</v>
      </c>
      <c r="C362" s="7">
        <f>AVERAGE(E362:JS362)</f>
        <v>7</v>
      </c>
      <c r="D362" s="8">
        <f>COUNT(E362:JS362,"&gt;1")</f>
        <v>3</v>
      </c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>
        <v>7</v>
      </c>
      <c r="AN362" s="9">
        <v>7</v>
      </c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  <c r="DO362" s="9"/>
      <c r="DP362" s="9"/>
      <c r="DQ362" s="9"/>
      <c r="DR362" s="9"/>
      <c r="DS362" s="9"/>
      <c r="DT362" s="9"/>
      <c r="DU362" s="9"/>
      <c r="DV362" s="9"/>
      <c r="DW362" s="9"/>
      <c r="DX362" s="9"/>
      <c r="DY362" s="9"/>
      <c r="DZ362" s="9"/>
      <c r="EA362" s="9"/>
      <c r="EB362" s="9"/>
      <c r="EC362" s="9"/>
      <c r="ED362" s="9"/>
      <c r="EE362" s="9"/>
      <c r="EF362" s="9"/>
      <c r="EG362" s="9"/>
      <c r="EH362" s="9"/>
      <c r="EI362" s="9"/>
      <c r="EJ362" s="9"/>
      <c r="EK362" s="9"/>
      <c r="EL362" s="9"/>
      <c r="EM362" s="9"/>
      <c r="EN362" s="9"/>
      <c r="EO362" s="9"/>
      <c r="EP362" s="9"/>
      <c r="EQ362" s="9">
        <v>7</v>
      </c>
      <c r="ER362" s="9"/>
      <c r="ES362" s="9"/>
      <c r="ET362" s="9"/>
      <c r="EU362" s="9"/>
      <c r="EV362" s="9"/>
      <c r="EW362" s="9"/>
      <c r="EX362" s="9"/>
      <c r="EY362" s="9"/>
      <c r="EZ362" s="9"/>
      <c r="FA362" s="9"/>
      <c r="FB362" s="9"/>
      <c r="FC362" s="9"/>
      <c r="FD362" s="9"/>
      <c r="FE362" s="9"/>
      <c r="FF362" s="9"/>
      <c r="FG362" s="9"/>
      <c r="FH362" s="9"/>
      <c r="FI362" s="9"/>
      <c r="FJ362" s="9"/>
      <c r="FK362" s="9"/>
      <c r="FL362" s="9"/>
      <c r="FM362" s="9"/>
      <c r="FN362" s="9"/>
      <c r="FO362" s="9"/>
      <c r="FP362" s="9"/>
      <c r="FQ362" s="9"/>
      <c r="FR362" s="9"/>
      <c r="FS362" s="9"/>
      <c r="FT362" s="9"/>
      <c r="FU362" s="9"/>
      <c r="FV362" s="9"/>
      <c r="FW362" s="9"/>
      <c r="FX362" s="9"/>
      <c r="FY362" s="9"/>
      <c r="FZ362" s="9"/>
      <c r="GA362" s="9"/>
      <c r="GB362" s="9"/>
      <c r="GC362" s="9"/>
      <c r="GD362" s="9"/>
      <c r="GE362" s="9"/>
      <c r="GF362" s="9"/>
      <c r="GG362" s="9"/>
      <c r="GH362" s="9"/>
      <c r="GI362" s="9"/>
      <c r="GJ362" s="9"/>
      <c r="GK362" s="9"/>
      <c r="GL362" s="9"/>
      <c r="GM362" s="9"/>
      <c r="GN362" s="9"/>
      <c r="GO362" s="9"/>
      <c r="GP362" s="9"/>
      <c r="GQ362" s="9"/>
      <c r="GR362" s="9"/>
      <c r="GS362" s="9"/>
      <c r="GT362" s="9"/>
      <c r="GU362" s="9"/>
      <c r="GV362" s="9"/>
      <c r="GW362" s="9"/>
      <c r="GX362" s="9"/>
      <c r="GY362" s="9"/>
      <c r="GZ362" s="9"/>
      <c r="HA362" s="9"/>
      <c r="HB362" s="9"/>
      <c r="HC362" s="9"/>
      <c r="HD362" s="9"/>
      <c r="HE362" s="9"/>
      <c r="HF362" s="9"/>
      <c r="HG362" s="9"/>
      <c r="HH362" s="9"/>
      <c r="HI362" s="9"/>
      <c r="HJ362" s="9"/>
      <c r="HK362" s="9"/>
      <c r="HL362" s="9"/>
      <c r="HM362" s="9"/>
      <c r="HN362" s="9"/>
      <c r="HO362" s="9"/>
      <c r="HP362" s="9"/>
      <c r="HQ362" s="9"/>
      <c r="HR362" s="9"/>
      <c r="HS362" s="9"/>
      <c r="HT362" s="9"/>
      <c r="HU362" s="9"/>
      <c r="HV362" s="9"/>
      <c r="HW362" s="9"/>
      <c r="HX362" s="9"/>
      <c r="HY362" s="9"/>
      <c r="HZ362" s="9"/>
      <c r="IA362" s="9"/>
      <c r="IB362" s="9"/>
      <c r="IC362" s="9"/>
      <c r="ID362" s="9"/>
      <c r="IE362" s="9"/>
      <c r="IF362" s="9"/>
      <c r="IG362" s="9"/>
      <c r="IH362" s="9"/>
      <c r="II362" s="9"/>
      <c r="IJ362" s="9"/>
      <c r="IK362" s="9"/>
      <c r="IL362" s="9"/>
      <c r="IM362" s="9"/>
      <c r="IN362" s="9"/>
      <c r="IO362" s="9"/>
      <c r="IP362" s="9"/>
      <c r="IQ362" s="9"/>
      <c r="IR362" s="9"/>
      <c r="IS362" s="9"/>
      <c r="IT362" s="9"/>
      <c r="IU362" s="9"/>
      <c r="IV362" s="9"/>
      <c r="IW362" s="9"/>
      <c r="IX362" s="9"/>
      <c r="IY362" s="9"/>
      <c r="IZ362" s="9"/>
      <c r="JA362" s="9"/>
      <c r="JB362" s="9"/>
      <c r="JC362" s="9"/>
      <c r="JD362" s="9"/>
      <c r="JE362" s="9"/>
      <c r="JF362" s="9"/>
      <c r="JG362" s="9"/>
      <c r="JH362" s="9"/>
      <c r="JI362" s="9"/>
      <c r="JJ362" s="9"/>
      <c r="JK362" s="9"/>
      <c r="JL362" s="9"/>
      <c r="JM362" s="9"/>
      <c r="JN362" s="9"/>
      <c r="JO362" s="9"/>
      <c r="JP362" s="10" t="str">
        <f t="shared" si="5"/>
        <v>Alibi</v>
      </c>
    </row>
    <row r="363" spans="1:276" ht="10.199999999999999" x14ac:dyDescent="0.2">
      <c r="A363" s="24">
        <v>362</v>
      </c>
      <c r="B363" s="6" t="s">
        <v>661</v>
      </c>
      <c r="C363" s="7">
        <f>AVERAGE(E363:JS363)</f>
        <v>7</v>
      </c>
      <c r="D363" s="8">
        <f>COUNT(E363:JS363,"&gt;1")</f>
        <v>2</v>
      </c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>
        <v>7</v>
      </c>
      <c r="AN363" s="9">
        <v>7</v>
      </c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  <c r="DO363" s="9"/>
      <c r="DP363" s="9"/>
      <c r="DQ363" s="9"/>
      <c r="DR363" s="9"/>
      <c r="DS363" s="9"/>
      <c r="DT363" s="9"/>
      <c r="DU363" s="9"/>
      <c r="DV363" s="9"/>
      <c r="DW363" s="9"/>
      <c r="DX363" s="9"/>
      <c r="DY363" s="9"/>
      <c r="DZ363" s="9"/>
      <c r="EA363" s="9"/>
      <c r="EB363" s="9"/>
      <c r="EC363" s="9"/>
      <c r="ED363" s="9"/>
      <c r="EE363" s="9"/>
      <c r="EF363" s="9"/>
      <c r="EG363" s="9"/>
      <c r="EH363" s="9"/>
      <c r="EI363" s="9"/>
      <c r="EJ363" s="9"/>
      <c r="EK363" s="9"/>
      <c r="EL363" s="9"/>
      <c r="EM363" s="9"/>
      <c r="EN363" s="9"/>
      <c r="EO363" s="9"/>
      <c r="EP363" s="9"/>
      <c r="EQ363" s="9"/>
      <c r="ER363" s="9"/>
      <c r="ES363" s="9"/>
      <c r="ET363" s="9"/>
      <c r="EU363" s="9"/>
      <c r="EV363" s="9"/>
      <c r="EW363" s="9"/>
      <c r="EX363" s="9"/>
      <c r="EY363" s="9"/>
      <c r="EZ363" s="9"/>
      <c r="FA363" s="9"/>
      <c r="FB363" s="9"/>
      <c r="FC363" s="9"/>
      <c r="FD363" s="9"/>
      <c r="FE363" s="9"/>
      <c r="FF363" s="9"/>
      <c r="FG363" s="9"/>
      <c r="FH363" s="9"/>
      <c r="FI363" s="9"/>
      <c r="FJ363" s="9"/>
      <c r="FK363" s="9"/>
      <c r="FL363" s="9"/>
      <c r="FM363" s="9"/>
      <c r="FN363" s="9"/>
      <c r="FO363" s="9"/>
      <c r="FP363" s="9"/>
      <c r="FQ363" s="9"/>
      <c r="FR363" s="9"/>
      <c r="FS363" s="9"/>
      <c r="FT363" s="9"/>
      <c r="FU363" s="9"/>
      <c r="FV363" s="9"/>
      <c r="FW363" s="9"/>
      <c r="FX363" s="9"/>
      <c r="FY363" s="9"/>
      <c r="FZ363" s="9"/>
      <c r="GA363" s="9"/>
      <c r="GB363" s="9"/>
      <c r="GC363" s="9"/>
      <c r="GD363" s="9"/>
      <c r="GE363" s="9"/>
      <c r="GF363" s="9"/>
      <c r="GG363" s="9"/>
      <c r="GH363" s="9"/>
      <c r="GI363" s="9"/>
      <c r="GJ363" s="9"/>
      <c r="GK363" s="9"/>
      <c r="GL363" s="9"/>
      <c r="GM363" s="9"/>
      <c r="GN363" s="9"/>
      <c r="GO363" s="9"/>
      <c r="GP363" s="9"/>
      <c r="GQ363" s="9"/>
      <c r="GR363" s="9"/>
      <c r="GS363" s="9"/>
      <c r="GT363" s="9"/>
      <c r="GU363" s="9"/>
      <c r="GV363" s="9"/>
      <c r="GW363" s="9"/>
      <c r="GX363" s="9"/>
      <c r="GY363" s="9"/>
      <c r="GZ363" s="9"/>
      <c r="HA363" s="9"/>
      <c r="HB363" s="9"/>
      <c r="HC363" s="9"/>
      <c r="HD363" s="9"/>
      <c r="HE363" s="9"/>
      <c r="HF363" s="9"/>
      <c r="HG363" s="9"/>
      <c r="HH363" s="9"/>
      <c r="HI363" s="9"/>
      <c r="HJ363" s="9"/>
      <c r="HK363" s="9"/>
      <c r="HL363" s="9"/>
      <c r="HM363" s="9"/>
      <c r="HN363" s="9"/>
      <c r="HO363" s="9"/>
      <c r="HP363" s="9"/>
      <c r="HQ363" s="9"/>
      <c r="HR363" s="9"/>
      <c r="HS363" s="9"/>
      <c r="HT363" s="9"/>
      <c r="HU363" s="9"/>
      <c r="HV363" s="9"/>
      <c r="HW363" s="9"/>
      <c r="HX363" s="9"/>
      <c r="HY363" s="9"/>
      <c r="HZ363" s="9"/>
      <c r="IA363" s="9"/>
      <c r="IB363" s="9"/>
      <c r="IC363" s="9"/>
      <c r="ID363" s="9"/>
      <c r="IE363" s="9"/>
      <c r="IF363" s="9"/>
      <c r="IG363" s="9"/>
      <c r="IH363" s="9"/>
      <c r="II363" s="9"/>
      <c r="IJ363" s="9"/>
      <c r="IK363" s="9"/>
      <c r="IL363" s="9"/>
      <c r="IM363" s="9"/>
      <c r="IN363" s="9"/>
      <c r="IO363" s="9"/>
      <c r="IP363" s="9"/>
      <c r="IQ363" s="9"/>
      <c r="IR363" s="9"/>
      <c r="IS363" s="9"/>
      <c r="IT363" s="9"/>
      <c r="IU363" s="9"/>
      <c r="IV363" s="9"/>
      <c r="IW363" s="9"/>
      <c r="IX363" s="9"/>
      <c r="IY363" s="9"/>
      <c r="IZ363" s="9"/>
      <c r="JA363" s="9"/>
      <c r="JB363" s="9"/>
      <c r="JC363" s="9"/>
      <c r="JD363" s="9"/>
      <c r="JE363" s="9"/>
      <c r="JF363" s="9"/>
      <c r="JG363" s="9"/>
      <c r="JH363" s="9"/>
      <c r="JI363" s="9"/>
      <c r="JJ363" s="9"/>
      <c r="JK363" s="9"/>
      <c r="JL363" s="9"/>
      <c r="JM363" s="9"/>
      <c r="JN363" s="9"/>
      <c r="JO363" s="9"/>
      <c r="JP363" s="10" t="str">
        <f t="shared" si="5"/>
        <v>Audition</v>
      </c>
    </row>
    <row r="364" spans="1:276" x14ac:dyDescent="0.25">
      <c r="A364" s="24">
        <v>363</v>
      </c>
      <c r="B364" s="22" t="s">
        <v>662</v>
      </c>
      <c r="C364" s="7">
        <f>AVERAGE(E364:JS364)</f>
        <v>7</v>
      </c>
      <c r="D364" s="8">
        <f>COUNT(E364:JS364,"&gt;1")</f>
        <v>2</v>
      </c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>
        <v>6</v>
      </c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>
        <v>8</v>
      </c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  <c r="DZ364" s="9"/>
      <c r="EA364" s="9"/>
      <c r="EB364" s="9"/>
      <c r="EC364" s="9"/>
      <c r="ED364" s="9"/>
      <c r="EE364" s="9"/>
      <c r="EF364" s="9"/>
      <c r="EG364" s="9"/>
      <c r="EH364" s="9"/>
      <c r="EI364" s="9"/>
      <c r="EJ364" s="9"/>
      <c r="EK364" s="9"/>
      <c r="EL364" s="9"/>
      <c r="EM364" s="9"/>
      <c r="EN364" s="9"/>
      <c r="EO364" s="9"/>
      <c r="EP364" s="9"/>
      <c r="EQ364" s="9"/>
      <c r="ER364" s="9"/>
      <c r="ES364" s="9"/>
      <c r="ET364" s="9"/>
      <c r="EU364" s="9"/>
      <c r="EV364" s="9"/>
      <c r="EW364" s="9"/>
      <c r="EX364" s="9"/>
      <c r="EY364" s="9"/>
      <c r="EZ364" s="9"/>
      <c r="FA364" s="9"/>
      <c r="FB364" s="9"/>
      <c r="FC364" s="9"/>
      <c r="FD364" s="9"/>
      <c r="FE364" s="9"/>
      <c r="FF364" s="9"/>
      <c r="FG364" s="9"/>
      <c r="FH364" s="9"/>
      <c r="FI364" s="9"/>
      <c r="FJ364" s="9"/>
      <c r="FK364" s="9"/>
      <c r="FL364" s="9"/>
      <c r="FM364" s="9"/>
      <c r="FN364" s="9"/>
      <c r="FO364" s="9"/>
      <c r="FP364" s="9"/>
      <c r="FQ364" s="9"/>
      <c r="FR364" s="9"/>
      <c r="FS364" s="9"/>
      <c r="FT364" s="9"/>
      <c r="FU364" s="9"/>
      <c r="FV364" s="9"/>
      <c r="FW364" s="9"/>
      <c r="FX364" s="9"/>
      <c r="FY364" s="9"/>
      <c r="FZ364" s="9"/>
      <c r="GA364" s="9"/>
      <c r="GB364" s="9"/>
      <c r="GC364" s="9"/>
      <c r="GD364" s="9"/>
      <c r="GE364" s="9"/>
      <c r="GF364" s="9"/>
      <c r="GG364" s="9"/>
      <c r="GH364" s="9"/>
      <c r="GI364" s="9"/>
      <c r="GJ364" s="9"/>
      <c r="GK364" s="9"/>
      <c r="GL364" s="9"/>
      <c r="GM364" s="9"/>
      <c r="GN364" s="9"/>
      <c r="GO364" s="9"/>
      <c r="GP364" s="9"/>
      <c r="GQ364" s="9"/>
      <c r="GR364" s="9"/>
      <c r="GS364" s="9"/>
      <c r="GT364" s="9"/>
      <c r="GU364" s="9"/>
      <c r="GV364" s="9"/>
      <c r="GW364" s="9"/>
      <c r="GX364" s="9"/>
      <c r="GY364" s="9"/>
      <c r="GZ364" s="9"/>
      <c r="HA364" s="9"/>
      <c r="HB364" s="9"/>
      <c r="HC364" s="9"/>
      <c r="HD364" s="9"/>
      <c r="HE364" s="9"/>
      <c r="HF364" s="9"/>
      <c r="HG364" s="9"/>
      <c r="HH364" s="9"/>
      <c r="HI364" s="9"/>
      <c r="HJ364" s="9"/>
      <c r="HK364" s="9"/>
      <c r="HL364" s="9"/>
      <c r="HM364" s="9"/>
      <c r="HN364" s="9"/>
      <c r="HO364" s="9"/>
      <c r="HP364" s="9"/>
      <c r="HQ364" s="9"/>
      <c r="HR364" s="9"/>
      <c r="HS364" s="9"/>
      <c r="HT364" s="9"/>
      <c r="HU364" s="9"/>
      <c r="HV364" s="9"/>
      <c r="HW364" s="9"/>
      <c r="HX364" s="9"/>
      <c r="HY364" s="9"/>
      <c r="HZ364" s="9"/>
      <c r="IA364" s="9"/>
      <c r="IB364" s="9"/>
      <c r="IC364" s="9"/>
      <c r="ID364" s="9"/>
      <c r="IE364" s="9"/>
      <c r="IF364" s="9"/>
      <c r="IG364" s="9"/>
      <c r="IH364" s="9"/>
      <c r="II364" s="9"/>
      <c r="IJ364" s="9"/>
      <c r="IK364" s="9"/>
      <c r="IL364" s="9"/>
      <c r="IM364" s="9"/>
      <c r="IN364" s="9"/>
      <c r="IO364" s="9"/>
      <c r="IP364" s="9"/>
      <c r="IQ364" s="9"/>
      <c r="IR364" s="9"/>
      <c r="IS364" s="9"/>
      <c r="IT364" s="9"/>
      <c r="IU364" s="9"/>
      <c r="IV364" s="9"/>
      <c r="IW364" s="9"/>
      <c r="IX364" s="9"/>
      <c r="IY364" s="9"/>
      <c r="IZ364" s="9"/>
      <c r="JA364" s="9"/>
      <c r="JB364" s="9"/>
      <c r="JC364" s="9"/>
      <c r="JD364" s="9"/>
      <c r="JE364" s="9"/>
      <c r="JF364" s="9"/>
      <c r="JG364" s="9"/>
      <c r="JH364" s="9"/>
      <c r="JI364" s="9"/>
      <c r="JJ364" s="9"/>
      <c r="JK364" s="9"/>
      <c r="JL364" s="9"/>
      <c r="JM364" s="9"/>
      <c r="JN364" s="9"/>
      <c r="JO364" s="9"/>
      <c r="JP364" s="10" t="str">
        <f t="shared" si="5"/>
        <v>Fabelfruit</v>
      </c>
    </row>
    <row r="365" spans="1:276" x14ac:dyDescent="0.25">
      <c r="A365" s="24">
        <v>364</v>
      </c>
      <c r="B365" s="15" t="s">
        <v>611</v>
      </c>
      <c r="C365" s="7">
        <f>AVERAGE(E365:JS365)</f>
        <v>7</v>
      </c>
      <c r="D365" s="8">
        <f>COUNT(E365:JS365,"&gt;1")</f>
        <v>2</v>
      </c>
      <c r="E365" s="9"/>
      <c r="F365" s="9">
        <v>7</v>
      </c>
      <c r="G365" s="9">
        <v>7</v>
      </c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  <c r="DO365" s="9"/>
      <c r="DP365" s="9"/>
      <c r="DQ365" s="9"/>
      <c r="DR365" s="9"/>
      <c r="DS365" s="9"/>
      <c r="DT365" s="9"/>
      <c r="DU365" s="9"/>
      <c r="DV365" s="9"/>
      <c r="DW365" s="9"/>
      <c r="DX365" s="9"/>
      <c r="DY365" s="9"/>
      <c r="DZ365" s="9"/>
      <c r="EA365" s="9"/>
      <c r="EB365" s="9"/>
      <c r="EC365" s="9"/>
      <c r="ED365" s="9"/>
      <c r="EE365" s="9"/>
      <c r="EF365" s="9"/>
      <c r="EG365" s="9"/>
      <c r="EH365" s="9"/>
      <c r="EI365" s="9"/>
      <c r="EJ365" s="9"/>
      <c r="EK365" s="9"/>
      <c r="EL365" s="9"/>
      <c r="EM365" s="9"/>
      <c r="EN365" s="9"/>
      <c r="EO365" s="9"/>
      <c r="EP365" s="9"/>
      <c r="EQ365" s="9"/>
      <c r="ER365" s="9"/>
      <c r="ES365" s="9"/>
      <c r="ET365" s="9"/>
      <c r="EU365" s="9"/>
      <c r="EV365" s="9"/>
      <c r="EW365" s="9"/>
      <c r="EX365" s="9"/>
      <c r="EY365" s="9"/>
      <c r="EZ365" s="9"/>
      <c r="FA365" s="9"/>
      <c r="FB365" s="9"/>
      <c r="FC365" s="9"/>
      <c r="FD365" s="9"/>
      <c r="FE365" s="9"/>
      <c r="FF365" s="9"/>
      <c r="FG365" s="9"/>
      <c r="FH365" s="9"/>
      <c r="FI365" s="9"/>
      <c r="FJ365" s="9"/>
      <c r="FK365" s="9"/>
      <c r="FL365" s="9"/>
      <c r="FM365" s="9"/>
      <c r="FN365" s="9"/>
      <c r="FO365" s="9"/>
      <c r="FP365" s="9"/>
      <c r="FQ365" s="9"/>
      <c r="FR365" s="9"/>
      <c r="FS365" s="9"/>
      <c r="FT365" s="9"/>
      <c r="FU365" s="9"/>
      <c r="FV365" s="9"/>
      <c r="FW365" s="9"/>
      <c r="FX365" s="9"/>
      <c r="FY365" s="9"/>
      <c r="FZ365" s="9"/>
      <c r="GA365" s="9"/>
      <c r="GB365" s="9"/>
      <c r="GC365" s="9"/>
      <c r="GD365" s="9"/>
      <c r="GE365" s="9"/>
      <c r="GF365" s="9"/>
      <c r="GG365" s="9"/>
      <c r="GH365" s="9"/>
      <c r="GI365" s="9"/>
      <c r="GJ365" s="9"/>
      <c r="GK365" s="9"/>
      <c r="GL365" s="9"/>
      <c r="GM365" s="9"/>
      <c r="GN365" s="9"/>
      <c r="GO365" s="9"/>
      <c r="GP365" s="9"/>
      <c r="GQ365" s="9"/>
      <c r="GR365" s="9"/>
      <c r="GS365" s="9"/>
      <c r="GT365" s="9"/>
      <c r="GU365" s="9"/>
      <c r="GV365" s="9"/>
      <c r="GW365" s="9"/>
      <c r="GX365" s="9"/>
      <c r="GY365" s="9"/>
      <c r="GZ365" s="9"/>
      <c r="HA365" s="9"/>
      <c r="HB365" s="9"/>
      <c r="HC365" s="9"/>
      <c r="HD365" s="9"/>
      <c r="HE365" s="9"/>
      <c r="HF365" s="9"/>
      <c r="HG365" s="9"/>
      <c r="HH365" s="9"/>
      <c r="HI365" s="9"/>
      <c r="HJ365" s="9"/>
      <c r="HK365" s="9"/>
      <c r="HL365" s="9"/>
      <c r="HM365" s="9"/>
      <c r="HN365" s="9"/>
      <c r="HO365" s="9"/>
      <c r="HP365" s="9"/>
      <c r="HQ365" s="9"/>
      <c r="HR365" s="9"/>
      <c r="HS365" s="9"/>
      <c r="HT365" s="9"/>
      <c r="HU365" s="9"/>
      <c r="HV365" s="9"/>
      <c r="HW365" s="9"/>
      <c r="HX365" s="9"/>
      <c r="HY365" s="9"/>
      <c r="HZ365" s="9"/>
      <c r="IA365" s="9"/>
      <c r="IB365" s="9"/>
      <c r="IC365" s="9"/>
      <c r="ID365" s="9"/>
      <c r="IE365" s="9"/>
      <c r="IF365" s="9"/>
      <c r="IG365" s="9"/>
      <c r="IH365" s="9"/>
      <c r="II365" s="9"/>
      <c r="IJ365" s="9"/>
      <c r="IK365" s="9"/>
      <c r="IL365" s="9"/>
      <c r="IM365" s="9"/>
      <c r="IN365" s="9"/>
      <c r="IO365" s="9"/>
      <c r="IP365" s="9"/>
      <c r="IQ365" s="9"/>
      <c r="IR365" s="9"/>
      <c r="IS365" s="9"/>
      <c r="IT365" s="9"/>
      <c r="IU365" s="9"/>
      <c r="IV365" s="9"/>
      <c r="IW365" s="9"/>
      <c r="IX365" s="9"/>
      <c r="IY365" s="9"/>
      <c r="IZ365" s="9"/>
      <c r="JA365" s="9"/>
      <c r="JB365" s="9"/>
      <c r="JC365" s="9"/>
      <c r="JD365" s="9"/>
      <c r="JE365" s="9"/>
      <c r="JF365" s="9"/>
      <c r="JG365" s="9"/>
      <c r="JH365" s="9"/>
      <c r="JI365" s="9"/>
      <c r="JJ365" s="9"/>
      <c r="JK365" s="9"/>
      <c r="JL365" s="9"/>
      <c r="JM365" s="9"/>
      <c r="JN365" s="9"/>
      <c r="JO365" s="9"/>
      <c r="JP365" s="10" t="str">
        <f t="shared" si="5"/>
        <v>tea for two</v>
      </c>
    </row>
    <row r="366" spans="1:276" ht="10.199999999999999" x14ac:dyDescent="0.2">
      <c r="A366" s="24">
        <v>365</v>
      </c>
      <c r="B366" s="6" t="s">
        <v>612</v>
      </c>
      <c r="C366" s="7">
        <f>AVERAGE(E366:JS366)</f>
        <v>7</v>
      </c>
      <c r="D366" s="8">
        <f>COUNT(E366:JS366,"&gt;1")</f>
        <v>2</v>
      </c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>
        <v>7.5</v>
      </c>
      <c r="AN366" s="9">
        <v>6.5</v>
      </c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  <c r="DO366" s="9"/>
      <c r="DP366" s="9"/>
      <c r="DQ366" s="9"/>
      <c r="DR366" s="9"/>
      <c r="DS366" s="9"/>
      <c r="DT366" s="9"/>
      <c r="DU366" s="9"/>
      <c r="DV366" s="9"/>
      <c r="DW366" s="9"/>
      <c r="DX366" s="9"/>
      <c r="DY366" s="9"/>
      <c r="DZ366" s="9"/>
      <c r="EA366" s="9"/>
      <c r="EB366" s="9"/>
      <c r="EC366" s="9"/>
      <c r="ED366" s="9"/>
      <c r="EE366" s="9"/>
      <c r="EF366" s="9"/>
      <c r="EG366" s="9"/>
      <c r="EH366" s="9"/>
      <c r="EI366" s="9"/>
      <c r="EJ366" s="9"/>
      <c r="EK366" s="9"/>
      <c r="EL366" s="9"/>
      <c r="EM366" s="9"/>
      <c r="EN366" s="9"/>
      <c r="EO366" s="9"/>
      <c r="EP366" s="9"/>
      <c r="EQ366" s="9"/>
      <c r="ER366" s="9"/>
      <c r="ES366" s="9"/>
      <c r="ET366" s="9"/>
      <c r="EU366" s="9"/>
      <c r="EV366" s="9"/>
      <c r="EW366" s="9"/>
      <c r="EX366" s="9"/>
      <c r="EY366" s="9"/>
      <c r="EZ366" s="9"/>
      <c r="FA366" s="9"/>
      <c r="FB366" s="9"/>
      <c r="FC366" s="9"/>
      <c r="FD366" s="9"/>
      <c r="FE366" s="9"/>
      <c r="FF366" s="9"/>
      <c r="FG366" s="9"/>
      <c r="FH366" s="9"/>
      <c r="FI366" s="9"/>
      <c r="FJ366" s="9"/>
      <c r="FK366" s="9"/>
      <c r="FL366" s="9"/>
      <c r="FM366" s="9"/>
      <c r="FN366" s="9"/>
      <c r="FO366" s="9"/>
      <c r="FP366" s="9"/>
      <c r="FQ366" s="9"/>
      <c r="FR366" s="9"/>
      <c r="FS366" s="9"/>
      <c r="FT366" s="9"/>
      <c r="FU366" s="9"/>
      <c r="FV366" s="9"/>
      <c r="FW366" s="9"/>
      <c r="FX366" s="9"/>
      <c r="FY366" s="9"/>
      <c r="FZ366" s="9"/>
      <c r="GA366" s="9"/>
      <c r="GB366" s="9"/>
      <c r="GC366" s="9"/>
      <c r="GD366" s="9"/>
      <c r="GE366" s="9"/>
      <c r="GF366" s="9"/>
      <c r="GG366" s="9"/>
      <c r="GH366" s="9"/>
      <c r="GI366" s="9"/>
      <c r="GJ366" s="9"/>
      <c r="GK366" s="9"/>
      <c r="GL366" s="9"/>
      <c r="GM366" s="9"/>
      <c r="GN366" s="9"/>
      <c r="GO366" s="9"/>
      <c r="GP366" s="9"/>
      <c r="GQ366" s="9"/>
      <c r="GR366" s="9"/>
      <c r="GS366" s="9"/>
      <c r="GT366" s="9"/>
      <c r="GU366" s="9"/>
      <c r="GV366" s="9"/>
      <c r="GW366" s="9"/>
      <c r="GX366" s="9"/>
      <c r="GY366" s="9"/>
      <c r="GZ366" s="9"/>
      <c r="HA366" s="9"/>
      <c r="HB366" s="9"/>
      <c r="HC366" s="9"/>
      <c r="HD366" s="9"/>
      <c r="HE366" s="9"/>
      <c r="HF366" s="9"/>
      <c r="HG366" s="9"/>
      <c r="HH366" s="9"/>
      <c r="HI366" s="9"/>
      <c r="HJ366" s="9"/>
      <c r="HK366" s="9"/>
      <c r="HL366" s="9"/>
      <c r="HM366" s="9"/>
      <c r="HN366" s="9"/>
      <c r="HO366" s="9"/>
      <c r="HP366" s="9"/>
      <c r="HQ366" s="9"/>
      <c r="HR366" s="9"/>
      <c r="HS366" s="9"/>
      <c r="HT366" s="9"/>
      <c r="HU366" s="9"/>
      <c r="HV366" s="9"/>
      <c r="HW366" s="9"/>
      <c r="HX366" s="9"/>
      <c r="HY366" s="9"/>
      <c r="HZ366" s="9"/>
      <c r="IA366" s="9"/>
      <c r="IB366" s="9"/>
      <c r="IC366" s="9"/>
      <c r="ID366" s="9"/>
      <c r="IE366" s="9"/>
      <c r="IF366" s="9"/>
      <c r="IG366" s="9"/>
      <c r="IH366" s="9"/>
      <c r="II366" s="9"/>
      <c r="IJ366" s="9"/>
      <c r="IK366" s="9"/>
      <c r="IL366" s="9"/>
      <c r="IM366" s="9"/>
      <c r="IN366" s="9"/>
      <c r="IO366" s="9"/>
      <c r="IP366" s="9"/>
      <c r="IQ366" s="9"/>
      <c r="IR366" s="9"/>
      <c r="IS366" s="9"/>
      <c r="IT366" s="9"/>
      <c r="IU366" s="9"/>
      <c r="IV366" s="9"/>
      <c r="IW366" s="9"/>
      <c r="IX366" s="9"/>
      <c r="IY366" s="9"/>
      <c r="IZ366" s="9"/>
      <c r="JA366" s="9"/>
      <c r="JB366" s="9"/>
      <c r="JC366" s="9"/>
      <c r="JD366" s="9"/>
      <c r="JE366" s="9"/>
      <c r="JF366" s="9"/>
      <c r="JG366" s="9"/>
      <c r="JH366" s="9"/>
      <c r="JI366" s="9"/>
      <c r="JJ366" s="9"/>
      <c r="JK366" s="9"/>
      <c r="JL366" s="9"/>
      <c r="JM366" s="9"/>
      <c r="JN366" s="9"/>
      <c r="JO366" s="9"/>
      <c r="JP366" s="10" t="str">
        <f t="shared" si="5"/>
        <v>Revolver</v>
      </c>
    </row>
    <row r="367" spans="1:276" x14ac:dyDescent="0.25">
      <c r="A367" s="24">
        <v>366</v>
      </c>
      <c r="B367" s="14" t="s">
        <v>516</v>
      </c>
      <c r="C367" s="7">
        <f>AVERAGE(E367:JS367)</f>
        <v>7</v>
      </c>
      <c r="D367" s="8">
        <f>COUNT(E367:JS367,"&gt;1")</f>
        <v>2</v>
      </c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>
        <v>6</v>
      </c>
      <c r="BU367" s="9">
        <v>8</v>
      </c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  <c r="DZ367" s="9"/>
      <c r="EA367" s="9"/>
      <c r="EB367" s="9"/>
      <c r="EC367" s="9"/>
      <c r="ED367" s="9"/>
      <c r="EE367" s="9"/>
      <c r="EF367" s="9"/>
      <c r="EG367" s="9"/>
      <c r="EH367" s="9"/>
      <c r="EI367" s="9"/>
      <c r="EJ367" s="9"/>
      <c r="EK367" s="9"/>
      <c r="EL367" s="9"/>
      <c r="EM367" s="9"/>
      <c r="EN367" s="9"/>
      <c r="EO367" s="9"/>
      <c r="EP367" s="9"/>
      <c r="EQ367" s="9"/>
      <c r="ER367" s="9"/>
      <c r="ES367" s="9"/>
      <c r="ET367" s="9"/>
      <c r="EU367" s="9"/>
      <c r="EV367" s="9"/>
      <c r="EW367" s="9"/>
      <c r="EX367" s="9"/>
      <c r="EY367" s="9"/>
      <c r="EZ367" s="9"/>
      <c r="FA367" s="9"/>
      <c r="FB367" s="9"/>
      <c r="FC367" s="9"/>
      <c r="FD367" s="9"/>
      <c r="FE367" s="9"/>
      <c r="FF367" s="9"/>
      <c r="FG367" s="9"/>
      <c r="FH367" s="9"/>
      <c r="FI367" s="9"/>
      <c r="FJ367" s="9"/>
      <c r="FK367" s="9"/>
      <c r="FL367" s="9"/>
      <c r="FM367" s="9"/>
      <c r="FN367" s="9"/>
      <c r="FO367" s="9"/>
      <c r="FP367" s="9"/>
      <c r="FQ367" s="9"/>
      <c r="FR367" s="9"/>
      <c r="FS367" s="9"/>
      <c r="FT367" s="9"/>
      <c r="FU367" s="9"/>
      <c r="FV367" s="9"/>
      <c r="FW367" s="9"/>
      <c r="FX367" s="9"/>
      <c r="FY367" s="9"/>
      <c r="FZ367" s="9"/>
      <c r="GA367" s="9"/>
      <c r="GB367" s="9"/>
      <c r="GC367" s="9"/>
      <c r="GD367" s="9"/>
      <c r="GE367" s="9"/>
      <c r="GF367" s="9"/>
      <c r="GG367" s="9"/>
      <c r="GH367" s="9"/>
      <c r="GI367" s="9"/>
      <c r="GJ367" s="9"/>
      <c r="GK367" s="9"/>
      <c r="GL367" s="9"/>
      <c r="GM367" s="9"/>
      <c r="GN367" s="9"/>
      <c r="GO367" s="9"/>
      <c r="GP367" s="9"/>
      <c r="GQ367" s="9"/>
      <c r="GR367" s="9"/>
      <c r="GS367" s="9"/>
      <c r="GT367" s="9"/>
      <c r="GU367" s="9"/>
      <c r="GV367" s="9"/>
      <c r="GW367" s="9"/>
      <c r="GX367" s="9"/>
      <c r="GY367" s="9"/>
      <c r="GZ367" s="9"/>
      <c r="HA367" s="9"/>
      <c r="HB367" s="9"/>
      <c r="HC367" s="9"/>
      <c r="HD367" s="9"/>
      <c r="HE367" s="9"/>
      <c r="HF367" s="9"/>
      <c r="HG367" s="9"/>
      <c r="HH367" s="9"/>
      <c r="HI367" s="9"/>
      <c r="HJ367" s="9"/>
      <c r="HK367" s="9"/>
      <c r="HL367" s="9"/>
      <c r="HM367" s="9"/>
      <c r="HN367" s="9"/>
      <c r="HO367" s="9"/>
      <c r="HP367" s="9"/>
      <c r="HQ367" s="9"/>
      <c r="HR367" s="9"/>
      <c r="HS367" s="9"/>
      <c r="HT367" s="9"/>
      <c r="HU367" s="9"/>
      <c r="HV367" s="9"/>
      <c r="HW367" s="9"/>
      <c r="HX367" s="9"/>
      <c r="HY367" s="9"/>
      <c r="HZ367" s="9"/>
      <c r="IA367" s="9"/>
      <c r="IB367" s="9"/>
      <c r="IC367" s="9"/>
      <c r="ID367" s="9"/>
      <c r="IE367" s="9"/>
      <c r="IF367" s="9"/>
      <c r="IG367" s="9"/>
      <c r="IH367" s="9"/>
      <c r="II367" s="9"/>
      <c r="IJ367" s="9"/>
      <c r="IK367" s="9"/>
      <c r="IL367" s="9"/>
      <c r="IM367" s="9"/>
      <c r="IN367" s="9"/>
      <c r="IO367" s="9"/>
      <c r="IP367" s="9"/>
      <c r="IQ367" s="9"/>
      <c r="IR367" s="9"/>
      <c r="IS367" s="9"/>
      <c r="IT367" s="9"/>
      <c r="IU367" s="9"/>
      <c r="IV367" s="9"/>
      <c r="IW367" s="9"/>
      <c r="IX367" s="9"/>
      <c r="IY367" s="9"/>
      <c r="IZ367" s="9"/>
      <c r="JA367" s="9"/>
      <c r="JB367" s="9"/>
      <c r="JC367" s="9"/>
      <c r="JD367" s="9"/>
      <c r="JE367" s="9"/>
      <c r="JF367" s="9"/>
      <c r="JG367" s="9"/>
      <c r="JH367" s="9"/>
      <c r="JI367" s="9"/>
      <c r="JJ367" s="9"/>
      <c r="JK367" s="9"/>
      <c r="JL367" s="9"/>
      <c r="JM367" s="9"/>
      <c r="JN367" s="9"/>
      <c r="JO367" s="9"/>
      <c r="JP367" s="10" t="str">
        <f t="shared" si="5"/>
        <v>Muse</v>
      </c>
    </row>
    <row r="368" spans="1:276" x14ac:dyDescent="0.25">
      <c r="A368" s="24">
        <v>367</v>
      </c>
      <c r="B368" s="14" t="s">
        <v>517</v>
      </c>
      <c r="C368" s="7">
        <f>AVERAGE(E368:JS368)</f>
        <v>7</v>
      </c>
      <c r="D368" s="8">
        <f>COUNT(E368:JS368,"&gt;1")</f>
        <v>1</v>
      </c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>
        <v>7</v>
      </c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  <c r="DO368" s="9"/>
      <c r="DP368" s="9"/>
      <c r="DQ368" s="9"/>
      <c r="DR368" s="9"/>
      <c r="DS368" s="9"/>
      <c r="DT368" s="9"/>
      <c r="DU368" s="9"/>
      <c r="DV368" s="9"/>
      <c r="DW368" s="9"/>
      <c r="DX368" s="9"/>
      <c r="DY368" s="9"/>
      <c r="DZ368" s="9"/>
      <c r="EA368" s="9"/>
      <c r="EB368" s="9"/>
      <c r="EC368" s="9"/>
      <c r="ED368" s="9"/>
      <c r="EE368" s="9"/>
      <c r="EF368" s="9"/>
      <c r="EG368" s="9"/>
      <c r="EH368" s="9"/>
      <c r="EI368" s="9"/>
      <c r="EJ368" s="9"/>
      <c r="EK368" s="9"/>
      <c r="EL368" s="9"/>
      <c r="EM368" s="9"/>
      <c r="EN368" s="9"/>
      <c r="EO368" s="9"/>
      <c r="EP368" s="9"/>
      <c r="EQ368" s="9"/>
      <c r="ER368" s="9"/>
      <c r="ES368" s="9"/>
      <c r="ET368" s="9"/>
      <c r="EU368" s="9"/>
      <c r="EV368" s="9"/>
      <c r="EW368" s="9"/>
      <c r="EX368" s="9"/>
      <c r="EY368" s="9"/>
      <c r="EZ368" s="9"/>
      <c r="FA368" s="9"/>
      <c r="FB368" s="9"/>
      <c r="FC368" s="9"/>
      <c r="FD368" s="9"/>
      <c r="FE368" s="9"/>
      <c r="FF368" s="9"/>
      <c r="FG368" s="9"/>
      <c r="FH368" s="9"/>
      <c r="FI368" s="9"/>
      <c r="FJ368" s="9"/>
      <c r="FK368" s="9"/>
      <c r="FL368" s="9"/>
      <c r="FM368" s="9"/>
      <c r="FN368" s="9"/>
      <c r="FO368" s="9"/>
      <c r="FP368" s="9"/>
      <c r="FQ368" s="9"/>
      <c r="FR368" s="9"/>
      <c r="FS368" s="9"/>
      <c r="FT368" s="9"/>
      <c r="FU368" s="9"/>
      <c r="FV368" s="9"/>
      <c r="FW368" s="9"/>
      <c r="FX368" s="9"/>
      <c r="FY368" s="9"/>
      <c r="FZ368" s="9"/>
      <c r="GA368" s="9"/>
      <c r="GB368" s="9"/>
      <c r="GC368" s="9"/>
      <c r="GD368" s="9"/>
      <c r="GE368" s="9"/>
      <c r="GF368" s="9"/>
      <c r="GG368" s="9"/>
      <c r="GH368" s="9"/>
      <c r="GI368" s="9"/>
      <c r="GJ368" s="9"/>
      <c r="GK368" s="9"/>
      <c r="GL368" s="9"/>
      <c r="GM368" s="9"/>
      <c r="GN368" s="9"/>
      <c r="GO368" s="9"/>
      <c r="GP368" s="9"/>
      <c r="GQ368" s="9"/>
      <c r="GR368" s="9"/>
      <c r="GS368" s="9"/>
      <c r="GT368" s="9"/>
      <c r="GU368" s="9"/>
      <c r="GV368" s="9"/>
      <c r="GW368" s="9"/>
      <c r="GX368" s="9"/>
      <c r="GY368" s="9"/>
      <c r="GZ368" s="9"/>
      <c r="HA368" s="9"/>
      <c r="HB368" s="9"/>
      <c r="HC368" s="9"/>
      <c r="HD368" s="9"/>
      <c r="HE368" s="9"/>
      <c r="HF368" s="9"/>
      <c r="HG368" s="9"/>
      <c r="HH368" s="9"/>
      <c r="HI368" s="9"/>
      <c r="HJ368" s="9"/>
      <c r="HK368" s="9"/>
      <c r="HL368" s="9"/>
      <c r="HM368" s="9"/>
      <c r="HN368" s="9"/>
      <c r="HO368" s="9"/>
      <c r="HP368" s="9"/>
      <c r="HQ368" s="9"/>
      <c r="HR368" s="9"/>
      <c r="HS368" s="9"/>
      <c r="HT368" s="9"/>
      <c r="HU368" s="9"/>
      <c r="HV368" s="9"/>
      <c r="HW368" s="9"/>
      <c r="HX368" s="9"/>
      <c r="HY368" s="9"/>
      <c r="HZ368" s="9"/>
      <c r="IA368" s="9"/>
      <c r="IB368" s="9"/>
      <c r="IC368" s="9"/>
      <c r="ID368" s="9"/>
      <c r="IE368" s="9"/>
      <c r="IF368" s="9"/>
      <c r="IG368" s="9"/>
      <c r="IH368" s="9"/>
      <c r="II368" s="9"/>
      <c r="IJ368" s="9"/>
      <c r="IK368" s="9"/>
      <c r="IL368" s="9"/>
      <c r="IM368" s="9"/>
      <c r="IN368" s="9"/>
      <c r="IO368" s="9"/>
      <c r="IP368" s="9"/>
      <c r="IQ368" s="9"/>
      <c r="IR368" s="9"/>
      <c r="IS368" s="9"/>
      <c r="IT368" s="9"/>
      <c r="IU368" s="9"/>
      <c r="IV368" s="9"/>
      <c r="IW368" s="9"/>
      <c r="IX368" s="9"/>
      <c r="IY368" s="9"/>
      <c r="IZ368" s="9"/>
      <c r="JA368" s="9"/>
      <c r="JB368" s="9"/>
      <c r="JC368" s="9"/>
      <c r="JD368" s="9"/>
      <c r="JE368" s="9"/>
      <c r="JF368" s="9"/>
      <c r="JG368" s="9"/>
      <c r="JH368" s="9"/>
      <c r="JI368" s="9"/>
      <c r="JJ368" s="9"/>
      <c r="JK368" s="9"/>
      <c r="JL368" s="9"/>
      <c r="JM368" s="9"/>
      <c r="JN368" s="9"/>
      <c r="JO368" s="9"/>
      <c r="JP368" s="10" t="str">
        <f t="shared" si="5"/>
        <v>Jumping Java</v>
      </c>
    </row>
    <row r="369" spans="1:276" ht="10.199999999999999" x14ac:dyDescent="0.2">
      <c r="A369" s="24">
        <v>368</v>
      </c>
      <c r="B369" s="6" t="s">
        <v>174</v>
      </c>
      <c r="C369" s="7">
        <f>AVERAGE(E369:JS369)</f>
        <v>6.9545454545454541</v>
      </c>
      <c r="D369" s="8">
        <f>COUNT(E369:JS369,"&gt;1")</f>
        <v>11</v>
      </c>
      <c r="E369" s="9">
        <v>7</v>
      </c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>
        <v>7.5</v>
      </c>
      <c r="AN369" s="9">
        <v>6</v>
      </c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>
        <v>5</v>
      </c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>
        <v>8</v>
      </c>
      <c r="DJ369" s="9">
        <v>8</v>
      </c>
      <c r="DK369" s="9">
        <v>8</v>
      </c>
      <c r="DL369" s="9"/>
      <c r="DM369" s="9"/>
      <c r="DN369" s="9"/>
      <c r="DO369" s="9"/>
      <c r="DP369" s="9"/>
      <c r="DQ369" s="9"/>
      <c r="DR369" s="9"/>
      <c r="DS369" s="9"/>
      <c r="DT369" s="9"/>
      <c r="DU369" s="9"/>
      <c r="DV369" s="9"/>
      <c r="DW369" s="9"/>
      <c r="DX369" s="9"/>
      <c r="DY369" s="9"/>
      <c r="DZ369" s="9"/>
      <c r="EA369" s="9"/>
      <c r="EB369" s="9"/>
      <c r="EC369" s="9"/>
      <c r="ED369" s="9"/>
      <c r="EE369" s="9"/>
      <c r="EF369" s="9"/>
      <c r="EG369" s="9"/>
      <c r="EH369" s="9"/>
      <c r="EI369" s="9">
        <v>6</v>
      </c>
      <c r="EJ369" s="9">
        <v>6</v>
      </c>
      <c r="EK369" s="9"/>
      <c r="EL369" s="9"/>
      <c r="EM369" s="9"/>
      <c r="EN369" s="9"/>
      <c r="EO369" s="9"/>
      <c r="EP369" s="9"/>
      <c r="EQ369" s="9"/>
      <c r="ER369" s="9"/>
      <c r="ES369" s="9"/>
      <c r="ET369" s="9">
        <v>7</v>
      </c>
      <c r="EU369" s="9"/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9"/>
      <c r="FH369" s="9"/>
      <c r="FI369" s="9"/>
      <c r="FJ369" s="9"/>
      <c r="FK369" s="9"/>
      <c r="FL369" s="9"/>
      <c r="FM369" s="9"/>
      <c r="FN369" s="9"/>
      <c r="FO369" s="9"/>
      <c r="FP369" s="9"/>
      <c r="FQ369" s="9"/>
      <c r="FR369" s="9"/>
      <c r="FS369" s="9"/>
      <c r="FT369" s="9"/>
      <c r="FU369" s="9"/>
      <c r="FV369" s="9"/>
      <c r="FW369" s="9"/>
      <c r="FX369" s="9"/>
      <c r="FY369" s="9"/>
      <c r="FZ369" s="9"/>
      <c r="GA369" s="9"/>
      <c r="GB369" s="9"/>
      <c r="GC369" s="9"/>
      <c r="GD369" s="9"/>
      <c r="GE369" s="9"/>
      <c r="GF369" s="9"/>
      <c r="GG369" s="9"/>
      <c r="GH369" s="9"/>
      <c r="GI369" s="9"/>
      <c r="GJ369" s="9"/>
      <c r="GK369" s="9"/>
      <c r="GL369" s="9"/>
      <c r="GM369" s="9"/>
      <c r="GN369" s="9"/>
      <c r="GO369" s="9"/>
      <c r="GP369" s="9"/>
      <c r="GQ369" s="9"/>
      <c r="GR369" s="9"/>
      <c r="GS369" s="9"/>
      <c r="GT369" s="9"/>
      <c r="GU369" s="9"/>
      <c r="GV369" s="9"/>
      <c r="GW369" s="9"/>
      <c r="GX369" s="9"/>
      <c r="GY369" s="9"/>
      <c r="GZ369" s="9"/>
      <c r="HA369" s="9"/>
      <c r="HB369" s="9"/>
      <c r="HC369" s="9"/>
      <c r="HD369" s="9"/>
      <c r="HE369" s="9"/>
      <c r="HF369" s="9"/>
      <c r="HG369" s="9"/>
      <c r="HH369" s="9"/>
      <c r="HI369" s="9"/>
      <c r="HJ369" s="9"/>
      <c r="HK369" s="9"/>
      <c r="HL369" s="9"/>
      <c r="HM369" s="9"/>
      <c r="HN369" s="9"/>
      <c r="HO369" s="9"/>
      <c r="HP369" s="9"/>
      <c r="HQ369" s="9"/>
      <c r="HR369" s="9"/>
      <c r="HS369" s="9"/>
      <c r="HT369" s="9"/>
      <c r="HU369" s="9"/>
      <c r="HV369" s="9"/>
      <c r="HW369" s="9"/>
      <c r="HX369" s="9"/>
      <c r="HY369" s="9"/>
      <c r="HZ369" s="9"/>
      <c r="IA369" s="9"/>
      <c r="IB369" s="9"/>
      <c r="IC369" s="9"/>
      <c r="ID369" s="9"/>
      <c r="IE369" s="9"/>
      <c r="IF369" s="9"/>
      <c r="IG369" s="9"/>
      <c r="IH369" s="9"/>
      <c r="II369" s="9"/>
      <c r="IJ369" s="9"/>
      <c r="IK369" s="9"/>
      <c r="IL369" s="9"/>
      <c r="IM369" s="9"/>
      <c r="IN369" s="9"/>
      <c r="IO369" s="9">
        <v>8</v>
      </c>
      <c r="IP369" s="9"/>
      <c r="IQ369" s="9"/>
      <c r="IR369" s="9"/>
      <c r="IS369" s="9"/>
      <c r="IT369" s="9"/>
      <c r="IU369" s="9"/>
      <c r="IV369" s="9"/>
      <c r="IW369" s="9"/>
      <c r="IX369" s="9"/>
      <c r="IY369" s="9"/>
      <c r="IZ369" s="9"/>
      <c r="JA369" s="9"/>
      <c r="JB369" s="9"/>
      <c r="JC369" s="9"/>
      <c r="JD369" s="9"/>
      <c r="JE369" s="9"/>
      <c r="JF369" s="9"/>
      <c r="JG369" s="9"/>
      <c r="JH369" s="9"/>
      <c r="JI369" s="9"/>
      <c r="JJ369" s="9"/>
      <c r="JK369" s="9"/>
      <c r="JL369" s="9"/>
      <c r="JM369" s="9"/>
      <c r="JN369" s="9"/>
      <c r="JO369" s="9"/>
      <c r="JP369" s="10" t="str">
        <f t="shared" si="5"/>
        <v>Mister diamond</v>
      </c>
    </row>
    <row r="370" spans="1:276" x14ac:dyDescent="0.25">
      <c r="A370" s="24">
        <v>369</v>
      </c>
      <c r="B370" s="14" t="s">
        <v>167</v>
      </c>
      <c r="C370" s="7">
        <f>AVERAGE(E370:JS370)</f>
        <v>6.9375</v>
      </c>
      <c r="D370" s="8">
        <f>COUNT(E370:JS370,"&gt;1")</f>
        <v>8</v>
      </c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>
        <v>7.5</v>
      </c>
      <c r="AN370" s="9">
        <v>8</v>
      </c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>
        <v>8</v>
      </c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  <c r="DS370" s="9"/>
      <c r="DT370" s="9"/>
      <c r="DU370" s="9"/>
      <c r="DV370" s="9"/>
      <c r="DW370" s="9"/>
      <c r="DX370" s="9"/>
      <c r="DY370" s="9"/>
      <c r="DZ370" s="9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  <c r="EM370" s="9"/>
      <c r="EN370" s="9"/>
      <c r="EO370" s="9">
        <v>7</v>
      </c>
      <c r="EP370" s="9"/>
      <c r="EQ370" s="9"/>
      <c r="ER370" s="9"/>
      <c r="ES370" s="9"/>
      <c r="ET370" s="9">
        <v>7.5</v>
      </c>
      <c r="EU370" s="9"/>
      <c r="EV370" s="9"/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9"/>
      <c r="FH370" s="9"/>
      <c r="FI370" s="9"/>
      <c r="FJ370" s="9"/>
      <c r="FK370" s="9"/>
      <c r="FL370" s="9"/>
      <c r="FM370" s="9"/>
      <c r="FN370" s="9"/>
      <c r="FO370" s="9"/>
      <c r="FP370" s="9"/>
      <c r="FQ370" s="9">
        <v>6.5</v>
      </c>
      <c r="FR370" s="9"/>
      <c r="FS370" s="9"/>
      <c r="FT370" s="9"/>
      <c r="FU370" s="9"/>
      <c r="FV370" s="9"/>
      <c r="FW370" s="9"/>
      <c r="FX370" s="9"/>
      <c r="FY370" s="9"/>
      <c r="FZ370" s="9"/>
      <c r="GA370" s="9"/>
      <c r="GB370" s="9"/>
      <c r="GC370" s="9"/>
      <c r="GD370" s="9"/>
      <c r="GE370" s="9"/>
      <c r="GF370" s="9"/>
      <c r="GG370" s="9"/>
      <c r="GH370" s="9"/>
      <c r="GI370" s="9"/>
      <c r="GJ370" s="9"/>
      <c r="GK370" s="9"/>
      <c r="GL370" s="9"/>
      <c r="GM370" s="9"/>
      <c r="GN370" s="9"/>
      <c r="GO370" s="9"/>
      <c r="GP370" s="9"/>
      <c r="GQ370" s="9"/>
      <c r="GR370" s="9"/>
      <c r="GS370" s="9"/>
      <c r="GT370" s="9"/>
      <c r="GU370" s="9"/>
      <c r="GV370" s="9"/>
      <c r="GW370" s="9"/>
      <c r="GX370" s="9"/>
      <c r="GY370" s="9"/>
      <c r="GZ370" s="9"/>
      <c r="HA370" s="9"/>
      <c r="HB370" s="9"/>
      <c r="HC370" s="9"/>
      <c r="HD370" s="9"/>
      <c r="HE370" s="9"/>
      <c r="HF370" s="9"/>
      <c r="HG370" s="9"/>
      <c r="HH370" s="9"/>
      <c r="HI370" s="9"/>
      <c r="HJ370" s="9"/>
      <c r="HK370" s="9"/>
      <c r="HL370" s="9"/>
      <c r="HM370" s="9"/>
      <c r="HN370" s="9">
        <v>6</v>
      </c>
      <c r="HO370" s="9"/>
      <c r="HP370" s="9"/>
      <c r="HQ370" s="9"/>
      <c r="HR370" s="9"/>
      <c r="HS370" s="9"/>
      <c r="HT370" s="9"/>
      <c r="HU370" s="9"/>
      <c r="HV370" s="9"/>
      <c r="HW370" s="9"/>
      <c r="HX370" s="9"/>
      <c r="HY370" s="9"/>
      <c r="HZ370" s="9"/>
      <c r="IA370" s="9"/>
      <c r="IB370" s="9"/>
      <c r="IC370" s="9"/>
      <c r="ID370" s="9"/>
      <c r="IE370" s="9"/>
      <c r="IF370" s="9"/>
      <c r="IG370" s="9"/>
      <c r="IH370" s="9"/>
      <c r="II370" s="9"/>
      <c r="IJ370" s="9">
        <v>5</v>
      </c>
      <c r="IK370" s="9"/>
      <c r="IL370" s="9"/>
      <c r="IM370" s="9"/>
      <c r="IN370" s="9"/>
      <c r="IO370" s="9"/>
      <c r="IP370" s="9"/>
      <c r="IQ370" s="9"/>
      <c r="IR370" s="9"/>
      <c r="IS370" s="9"/>
      <c r="IT370" s="9"/>
      <c r="IU370" s="9"/>
      <c r="IV370" s="9"/>
      <c r="IW370" s="9"/>
      <c r="IX370" s="9"/>
      <c r="IY370" s="9"/>
      <c r="IZ370" s="9"/>
      <c r="JA370" s="9"/>
      <c r="JB370" s="9"/>
      <c r="JC370" s="9"/>
      <c r="JD370" s="9"/>
      <c r="JE370" s="9"/>
      <c r="JF370" s="9"/>
      <c r="JG370" s="9"/>
      <c r="JH370" s="9"/>
      <c r="JI370" s="9"/>
      <c r="JJ370" s="9"/>
      <c r="JK370" s="9"/>
      <c r="JL370" s="9"/>
      <c r="JM370" s="9"/>
      <c r="JN370" s="9"/>
      <c r="JO370" s="9"/>
      <c r="JP370" s="10" t="str">
        <f t="shared" si="5"/>
        <v>California</v>
      </c>
    </row>
    <row r="371" spans="1:276" ht="10.199999999999999" x14ac:dyDescent="0.2">
      <c r="A371" s="24">
        <v>370</v>
      </c>
      <c r="B371" s="6" t="s">
        <v>180</v>
      </c>
      <c r="C371" s="7">
        <f>AVERAGE(E371:JS371)</f>
        <v>6.9333333333333336</v>
      </c>
      <c r="D371" s="8">
        <f>COUNT(E371:JS371,"&gt;1")</f>
        <v>15</v>
      </c>
      <c r="E371" s="9">
        <v>8</v>
      </c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>
        <v>8</v>
      </c>
      <c r="AN371" s="9">
        <v>5</v>
      </c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>
        <v>7</v>
      </c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>
        <v>9</v>
      </c>
      <c r="DJ371" s="9">
        <v>8</v>
      </c>
      <c r="DK371" s="9">
        <v>9</v>
      </c>
      <c r="DL371" s="9"/>
      <c r="DM371" s="9"/>
      <c r="DN371" s="9"/>
      <c r="DO371" s="9"/>
      <c r="DP371" s="9"/>
      <c r="DQ371" s="9"/>
      <c r="DR371" s="9">
        <v>8</v>
      </c>
      <c r="DS371" s="9">
        <v>8</v>
      </c>
      <c r="DT371" s="9"/>
      <c r="DU371" s="9"/>
      <c r="DV371" s="9"/>
      <c r="DW371" s="9"/>
      <c r="DX371" s="9"/>
      <c r="DY371" s="9"/>
      <c r="DZ371" s="9"/>
      <c r="EA371" s="9"/>
      <c r="EB371" s="9"/>
      <c r="EC371" s="9"/>
      <c r="ED371" s="9"/>
      <c r="EE371" s="9"/>
      <c r="EF371" s="9"/>
      <c r="EG371" s="9"/>
      <c r="EH371" s="9"/>
      <c r="EI371" s="9">
        <v>8</v>
      </c>
      <c r="EJ371" s="9">
        <v>6</v>
      </c>
      <c r="EK371" s="9"/>
      <c r="EL371" s="9"/>
      <c r="EM371" s="9"/>
      <c r="EN371" s="9"/>
      <c r="EO371" s="9"/>
      <c r="EP371" s="9"/>
      <c r="EQ371" s="9"/>
      <c r="ER371" s="9"/>
      <c r="ES371" s="9"/>
      <c r="ET371" s="9">
        <v>8</v>
      </c>
      <c r="EU371" s="9"/>
      <c r="EV371" s="9"/>
      <c r="EW371" s="9"/>
      <c r="EX371" s="9"/>
      <c r="EY371" s="9"/>
      <c r="EZ371" s="9"/>
      <c r="FA371" s="9"/>
      <c r="FB371" s="9"/>
      <c r="FC371" s="9"/>
      <c r="FD371" s="9"/>
      <c r="FE371" s="9"/>
      <c r="FF371" s="9"/>
      <c r="FG371" s="9"/>
      <c r="FH371" s="9"/>
      <c r="FI371" s="9"/>
      <c r="FJ371" s="9"/>
      <c r="FK371" s="9"/>
      <c r="FL371" s="9"/>
      <c r="FM371" s="9"/>
      <c r="FN371" s="9"/>
      <c r="FO371" s="9"/>
      <c r="FP371" s="9"/>
      <c r="FQ371" s="9"/>
      <c r="FR371" s="9"/>
      <c r="FS371" s="9"/>
      <c r="FT371" s="9"/>
      <c r="FU371" s="9"/>
      <c r="FV371" s="9"/>
      <c r="FW371" s="9"/>
      <c r="FX371" s="9"/>
      <c r="FY371" s="9"/>
      <c r="FZ371" s="9"/>
      <c r="GA371" s="9"/>
      <c r="GB371" s="9"/>
      <c r="GC371" s="9"/>
      <c r="GD371" s="9">
        <v>4</v>
      </c>
      <c r="GE371" s="9"/>
      <c r="GF371" s="9"/>
      <c r="GG371" s="9"/>
      <c r="GH371" s="9"/>
      <c r="GI371" s="9"/>
      <c r="GJ371" s="9"/>
      <c r="GK371" s="9"/>
      <c r="GL371" s="9"/>
      <c r="GM371" s="9"/>
      <c r="GN371" s="9"/>
      <c r="GO371" s="9"/>
      <c r="GP371" s="9"/>
      <c r="GQ371" s="9"/>
      <c r="GR371" s="9"/>
      <c r="GS371" s="9"/>
      <c r="GT371" s="9"/>
      <c r="GU371" s="9"/>
      <c r="GV371" s="9"/>
      <c r="GW371" s="9"/>
      <c r="GX371" s="9"/>
      <c r="GY371" s="9"/>
      <c r="GZ371" s="9"/>
      <c r="HA371" s="9"/>
      <c r="HB371" s="9"/>
      <c r="HC371" s="9"/>
      <c r="HD371" s="9"/>
      <c r="HE371" s="9"/>
      <c r="HF371" s="9"/>
      <c r="HG371" s="9"/>
      <c r="HH371" s="9"/>
      <c r="HI371" s="9"/>
      <c r="HJ371" s="9"/>
      <c r="HK371" s="9"/>
      <c r="HL371" s="9"/>
      <c r="HM371" s="9"/>
      <c r="HN371" s="9"/>
      <c r="HO371" s="9"/>
      <c r="HP371" s="9"/>
      <c r="HQ371" s="9"/>
      <c r="HR371" s="9"/>
      <c r="HS371" s="9"/>
      <c r="HT371" s="9"/>
      <c r="HU371" s="9"/>
      <c r="HV371" s="9"/>
      <c r="HW371" s="9"/>
      <c r="HX371" s="9"/>
      <c r="HY371" s="9">
        <v>4</v>
      </c>
      <c r="HZ371" s="9"/>
      <c r="IA371" s="9"/>
      <c r="IB371" s="9"/>
      <c r="IC371" s="9"/>
      <c r="ID371" s="9"/>
      <c r="IE371" s="9"/>
      <c r="IF371" s="9"/>
      <c r="IG371" s="9"/>
      <c r="IH371" s="9"/>
      <c r="II371" s="9"/>
      <c r="IJ371" s="9">
        <v>4</v>
      </c>
      <c r="IK371" s="9"/>
      <c r="IL371" s="9"/>
      <c r="IM371" s="9"/>
      <c r="IN371" s="9"/>
      <c r="IO371" s="9"/>
      <c r="IP371" s="9"/>
      <c r="IQ371" s="9"/>
      <c r="IR371" s="9"/>
      <c r="IS371" s="9"/>
      <c r="IT371" s="9"/>
      <c r="IU371" s="9"/>
      <c r="IV371" s="9"/>
      <c r="IW371" s="9"/>
      <c r="IX371" s="9"/>
      <c r="IY371" s="9"/>
      <c r="IZ371" s="9"/>
      <c r="JA371" s="9"/>
      <c r="JB371" s="9"/>
      <c r="JC371" s="9"/>
      <c r="JD371" s="9"/>
      <c r="JE371" s="9"/>
      <c r="JF371" s="9"/>
      <c r="JG371" s="9"/>
      <c r="JH371" s="9"/>
      <c r="JI371" s="9"/>
      <c r="JJ371" s="9"/>
      <c r="JK371" s="9"/>
      <c r="JL371" s="9"/>
      <c r="JM371" s="9"/>
      <c r="JN371" s="9"/>
      <c r="JO371" s="9"/>
      <c r="JP371" s="10" t="str">
        <f t="shared" si="5"/>
        <v>Amnesia</v>
      </c>
    </row>
    <row r="372" spans="1:276" x14ac:dyDescent="0.25">
      <c r="A372" s="24">
        <v>371</v>
      </c>
      <c r="B372" s="14" t="s">
        <v>532</v>
      </c>
      <c r="C372" s="7">
        <f>AVERAGE(E372:JS372)</f>
        <v>6.9285714285714288</v>
      </c>
      <c r="D372" s="8">
        <f>COUNT(E372:JS372,"&gt;1")</f>
        <v>7</v>
      </c>
      <c r="E372" s="9">
        <v>9</v>
      </c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>
        <v>6</v>
      </c>
      <c r="AQ372" s="9">
        <v>5</v>
      </c>
      <c r="AR372" s="9">
        <v>6</v>
      </c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>
        <v>8</v>
      </c>
      <c r="BR372" s="9"/>
      <c r="BS372" s="9">
        <v>8</v>
      </c>
      <c r="BT372" s="9">
        <v>6.5</v>
      </c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  <c r="EM372" s="9"/>
      <c r="EN372" s="9"/>
      <c r="EO372" s="9"/>
      <c r="EP372" s="9"/>
      <c r="EQ372" s="9"/>
      <c r="ER372" s="9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/>
      <c r="FJ372" s="9"/>
      <c r="FK372" s="9"/>
      <c r="FL372" s="9"/>
      <c r="FM372" s="9"/>
      <c r="FN372" s="9"/>
      <c r="FO372" s="9"/>
      <c r="FP372" s="9"/>
      <c r="FQ372" s="9"/>
      <c r="FR372" s="9"/>
      <c r="FS372" s="9"/>
      <c r="FT372" s="9"/>
      <c r="FU372" s="9"/>
      <c r="FV372" s="9"/>
      <c r="FW372" s="9"/>
      <c r="FX372" s="9"/>
      <c r="FY372" s="9"/>
      <c r="FZ372" s="9"/>
      <c r="GA372" s="9"/>
      <c r="GB372" s="9"/>
      <c r="GC372" s="9"/>
      <c r="GD372" s="9"/>
      <c r="GE372" s="9"/>
      <c r="GF372" s="9"/>
      <c r="GG372" s="9"/>
      <c r="GH372" s="9"/>
      <c r="GI372" s="9"/>
      <c r="GJ372" s="9"/>
      <c r="GK372" s="9"/>
      <c r="GL372" s="9"/>
      <c r="GM372" s="9"/>
      <c r="GN372" s="9"/>
      <c r="GO372" s="9"/>
      <c r="GP372" s="9"/>
      <c r="GQ372" s="9"/>
      <c r="GR372" s="9"/>
      <c r="GS372" s="9"/>
      <c r="GT372" s="9"/>
      <c r="GU372" s="9"/>
      <c r="GV372" s="9"/>
      <c r="GW372" s="9"/>
      <c r="GX372" s="9"/>
      <c r="GY372" s="9"/>
      <c r="GZ372" s="9"/>
      <c r="HA372" s="9"/>
      <c r="HB372" s="9"/>
      <c r="HC372" s="9"/>
      <c r="HD372" s="9"/>
      <c r="HE372" s="9"/>
      <c r="HF372" s="9"/>
      <c r="HG372" s="9"/>
      <c r="HH372" s="9"/>
      <c r="HI372" s="9"/>
      <c r="HJ372" s="9"/>
      <c r="HK372" s="9"/>
      <c r="HL372" s="9"/>
      <c r="HM372" s="9"/>
      <c r="HN372" s="9"/>
      <c r="HO372" s="9"/>
      <c r="HP372" s="9"/>
      <c r="HQ372" s="9"/>
      <c r="HR372" s="9"/>
      <c r="HS372" s="9"/>
      <c r="HT372" s="9"/>
      <c r="HU372" s="9"/>
      <c r="HV372" s="9"/>
      <c r="HW372" s="9"/>
      <c r="HX372" s="9"/>
      <c r="HY372" s="9"/>
      <c r="HZ372" s="9"/>
      <c r="IA372" s="9"/>
      <c r="IB372" s="9"/>
      <c r="IC372" s="9"/>
      <c r="ID372" s="9"/>
      <c r="IE372" s="9"/>
      <c r="IF372" s="9"/>
      <c r="IG372" s="9"/>
      <c r="IH372" s="9"/>
      <c r="II372" s="9"/>
      <c r="IJ372" s="9"/>
      <c r="IK372" s="9"/>
      <c r="IL372" s="9"/>
      <c r="IM372" s="9"/>
      <c r="IN372" s="9"/>
      <c r="IO372" s="9"/>
      <c r="IP372" s="9"/>
      <c r="IQ372" s="9"/>
      <c r="IR372" s="9"/>
      <c r="IS372" s="9"/>
      <c r="IT372" s="9"/>
      <c r="IU372" s="9"/>
      <c r="IV372" s="9"/>
      <c r="IW372" s="9"/>
      <c r="IX372" s="9"/>
      <c r="IY372" s="9"/>
      <c r="IZ372" s="9"/>
      <c r="JA372" s="9"/>
      <c r="JB372" s="9"/>
      <c r="JC372" s="9"/>
      <c r="JD372" s="9"/>
      <c r="JE372" s="9"/>
      <c r="JF372" s="9"/>
      <c r="JG372" s="9"/>
      <c r="JH372" s="9"/>
      <c r="JI372" s="9"/>
      <c r="JJ372" s="9"/>
      <c r="JK372" s="9"/>
      <c r="JL372" s="9"/>
      <c r="JM372" s="9"/>
      <c r="JN372" s="9"/>
      <c r="JO372" s="9"/>
      <c r="JP372" s="10" t="str">
        <f t="shared" si="5"/>
        <v>Die fiesen 7</v>
      </c>
    </row>
    <row r="373" spans="1:276" ht="10.199999999999999" x14ac:dyDescent="0.2">
      <c r="A373" s="24">
        <v>372</v>
      </c>
      <c r="B373" s="6" t="s">
        <v>394</v>
      </c>
      <c r="C373" s="7">
        <f>AVERAGE(E373:JS373)</f>
        <v>6.916666666666667</v>
      </c>
      <c r="D373" s="8">
        <f>COUNT(E373:JS373,"&gt;1")</f>
        <v>6</v>
      </c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>
        <v>7.5</v>
      </c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>
        <v>4</v>
      </c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/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  <c r="FJ373" s="9"/>
      <c r="FK373" s="9"/>
      <c r="FL373" s="9"/>
      <c r="FM373" s="9"/>
      <c r="FN373" s="9"/>
      <c r="FO373" s="9"/>
      <c r="FP373" s="9"/>
      <c r="FQ373" s="9"/>
      <c r="FR373" s="9"/>
      <c r="FS373" s="9"/>
      <c r="FT373" s="9"/>
      <c r="FU373" s="9"/>
      <c r="FV373" s="9"/>
      <c r="FW373" s="9"/>
      <c r="FX373" s="9"/>
      <c r="FY373" s="9"/>
      <c r="FZ373" s="9"/>
      <c r="GA373" s="9"/>
      <c r="GB373" s="9"/>
      <c r="GC373" s="9"/>
      <c r="GD373" s="9"/>
      <c r="GE373" s="9"/>
      <c r="GF373" s="9"/>
      <c r="GG373" s="9"/>
      <c r="GH373" s="9"/>
      <c r="GI373" s="9"/>
      <c r="GJ373" s="9"/>
      <c r="GK373" s="9"/>
      <c r="GL373" s="9"/>
      <c r="GM373" s="9"/>
      <c r="GN373" s="9"/>
      <c r="GO373" s="9"/>
      <c r="GP373" s="9"/>
      <c r="GQ373" s="9"/>
      <c r="GR373" s="9"/>
      <c r="GS373" s="9"/>
      <c r="GT373" s="9"/>
      <c r="GU373" s="9"/>
      <c r="GV373" s="9"/>
      <c r="GW373" s="9"/>
      <c r="GX373" s="9"/>
      <c r="GY373" s="9"/>
      <c r="GZ373" s="9"/>
      <c r="HA373" s="9"/>
      <c r="HB373" s="9"/>
      <c r="HC373" s="9"/>
      <c r="HD373" s="9"/>
      <c r="HE373" s="9"/>
      <c r="HF373" s="9"/>
      <c r="HG373" s="9"/>
      <c r="HH373" s="9"/>
      <c r="HI373" s="9"/>
      <c r="HJ373" s="9"/>
      <c r="HK373" s="9"/>
      <c r="HL373" s="9"/>
      <c r="HM373" s="9"/>
      <c r="HN373" s="9"/>
      <c r="HO373" s="9"/>
      <c r="HP373" s="9"/>
      <c r="HQ373" s="9"/>
      <c r="HR373" s="9"/>
      <c r="HS373" s="9"/>
      <c r="HT373" s="9"/>
      <c r="HU373" s="9"/>
      <c r="HV373" s="9"/>
      <c r="HW373" s="9"/>
      <c r="HX373" s="9"/>
      <c r="HY373" s="9"/>
      <c r="HZ373" s="9"/>
      <c r="IA373" s="9"/>
      <c r="IB373" s="9"/>
      <c r="IC373" s="9"/>
      <c r="ID373" s="9"/>
      <c r="IE373" s="9"/>
      <c r="IF373" s="9"/>
      <c r="IG373" s="9"/>
      <c r="IH373" s="9"/>
      <c r="II373" s="9">
        <v>9</v>
      </c>
      <c r="IJ373" s="9"/>
      <c r="IK373" s="9"/>
      <c r="IL373" s="9"/>
      <c r="IM373" s="9"/>
      <c r="IN373" s="9"/>
      <c r="IO373" s="9"/>
      <c r="IP373" s="9"/>
      <c r="IQ373" s="9">
        <v>3</v>
      </c>
      <c r="IR373" s="9"/>
      <c r="IS373" s="9">
        <v>8</v>
      </c>
      <c r="IT373" s="9">
        <v>10</v>
      </c>
      <c r="IU373" s="9"/>
      <c r="IV373" s="9"/>
      <c r="IW373" s="9"/>
      <c r="IX373" s="9"/>
      <c r="IY373" s="9"/>
      <c r="IZ373" s="9"/>
      <c r="JA373" s="9"/>
      <c r="JB373" s="9"/>
      <c r="JC373" s="9"/>
      <c r="JD373" s="9"/>
      <c r="JE373" s="9"/>
      <c r="JF373" s="9"/>
      <c r="JG373" s="9"/>
      <c r="JH373" s="9"/>
      <c r="JI373" s="9"/>
      <c r="JJ373" s="9"/>
      <c r="JK373" s="9"/>
      <c r="JL373" s="9"/>
      <c r="JM373" s="9"/>
      <c r="JN373" s="9"/>
      <c r="JO373" s="9"/>
      <c r="JP373" s="10" t="str">
        <f t="shared" si="5"/>
        <v>Super farmer</v>
      </c>
    </row>
    <row r="374" spans="1:276" x14ac:dyDescent="0.25">
      <c r="A374" s="24">
        <v>373</v>
      </c>
      <c r="B374" s="14" t="s">
        <v>141</v>
      </c>
      <c r="C374" s="7">
        <f>AVERAGE(E374:JS374)</f>
        <v>6.9</v>
      </c>
      <c r="D374" s="8">
        <f>COUNT(E374:JS374,"&gt;1")</f>
        <v>10</v>
      </c>
      <c r="E374" s="9">
        <v>8</v>
      </c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>
        <v>7.5</v>
      </c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>
        <v>6</v>
      </c>
      <c r="BR374" s="9"/>
      <c r="BS374" s="9"/>
      <c r="BT374" s="9"/>
      <c r="BU374" s="9"/>
      <c r="BV374" s="9"/>
      <c r="BW374" s="9"/>
      <c r="BX374" s="9"/>
      <c r="BY374" s="9"/>
      <c r="BZ374" s="9"/>
      <c r="CA374" s="9">
        <v>7</v>
      </c>
      <c r="CB374" s="9">
        <v>6</v>
      </c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>
        <v>6</v>
      </c>
      <c r="DE374" s="9">
        <v>6.5</v>
      </c>
      <c r="DF374" s="9"/>
      <c r="DG374" s="9"/>
      <c r="DH374" s="9"/>
      <c r="DI374" s="9"/>
      <c r="DJ374" s="9"/>
      <c r="DK374" s="9"/>
      <c r="DL374" s="9"/>
      <c r="DM374" s="9"/>
      <c r="DN374" s="9"/>
      <c r="DO374" s="9"/>
      <c r="DP374" s="9"/>
      <c r="DQ374" s="9"/>
      <c r="DR374" s="9"/>
      <c r="DS374" s="9"/>
      <c r="DT374" s="9"/>
      <c r="DU374" s="9"/>
      <c r="DV374" s="9"/>
      <c r="DW374" s="9"/>
      <c r="DX374" s="9"/>
      <c r="DY374" s="9"/>
      <c r="DZ374" s="9"/>
      <c r="EA374" s="9"/>
      <c r="EB374" s="9"/>
      <c r="EC374" s="9"/>
      <c r="ED374" s="9"/>
      <c r="EE374" s="9"/>
      <c r="EF374" s="9"/>
      <c r="EG374" s="9"/>
      <c r="EH374" s="9"/>
      <c r="EI374" s="9"/>
      <c r="EJ374" s="9"/>
      <c r="EK374" s="9"/>
      <c r="EL374" s="9"/>
      <c r="EM374" s="9"/>
      <c r="EN374" s="9"/>
      <c r="EO374" s="9">
        <v>8</v>
      </c>
      <c r="EP374" s="9"/>
      <c r="EQ374" s="9"/>
      <c r="ER374" s="9"/>
      <c r="ES374" s="9"/>
      <c r="ET374" s="9">
        <v>7</v>
      </c>
      <c r="EU374" s="9"/>
      <c r="EV374" s="9">
        <v>7</v>
      </c>
      <c r="EW374" s="9"/>
      <c r="EX374" s="9"/>
      <c r="EY374" s="9"/>
      <c r="EZ374" s="9"/>
      <c r="FA374" s="9"/>
      <c r="FB374" s="9"/>
      <c r="FC374" s="9"/>
      <c r="FD374" s="9"/>
      <c r="FE374" s="9"/>
      <c r="FF374" s="9"/>
      <c r="FG374" s="9"/>
      <c r="FH374" s="9"/>
      <c r="FI374" s="9"/>
      <c r="FJ374" s="9"/>
      <c r="FK374" s="9"/>
      <c r="FL374" s="9"/>
      <c r="FM374" s="9"/>
      <c r="FN374" s="9"/>
      <c r="FO374" s="9"/>
      <c r="FP374" s="9"/>
      <c r="FQ374" s="9"/>
      <c r="FR374" s="9"/>
      <c r="FS374" s="9"/>
      <c r="FT374" s="9"/>
      <c r="FU374" s="9"/>
      <c r="FV374" s="9"/>
      <c r="FW374" s="9"/>
      <c r="FX374" s="9"/>
      <c r="FY374" s="9"/>
      <c r="FZ374" s="9"/>
      <c r="GA374" s="9"/>
      <c r="GB374" s="9"/>
      <c r="GC374" s="9"/>
      <c r="GD374" s="9"/>
      <c r="GE374" s="9"/>
      <c r="GF374" s="9"/>
      <c r="GG374" s="9"/>
      <c r="GH374" s="9"/>
      <c r="GI374" s="9"/>
      <c r="GJ374" s="9"/>
      <c r="GK374" s="9"/>
      <c r="GL374" s="9"/>
      <c r="GM374" s="9"/>
      <c r="GN374" s="9"/>
      <c r="GO374" s="9"/>
      <c r="GP374" s="9"/>
      <c r="GQ374" s="9"/>
      <c r="GR374" s="9"/>
      <c r="GS374" s="9"/>
      <c r="GT374" s="9"/>
      <c r="GU374" s="9"/>
      <c r="GV374" s="9"/>
      <c r="GW374" s="9"/>
      <c r="GX374" s="9"/>
      <c r="GY374" s="9"/>
      <c r="GZ374" s="9"/>
      <c r="HA374" s="9"/>
      <c r="HB374" s="9"/>
      <c r="HC374" s="9"/>
      <c r="HD374" s="9"/>
      <c r="HE374" s="9"/>
      <c r="HF374" s="9"/>
      <c r="HG374" s="9"/>
      <c r="HH374" s="9"/>
      <c r="HI374" s="9"/>
      <c r="HJ374" s="9"/>
      <c r="HK374" s="9"/>
      <c r="HL374" s="9"/>
      <c r="HM374" s="9"/>
      <c r="HN374" s="9"/>
      <c r="HO374" s="9"/>
      <c r="HP374" s="9"/>
      <c r="HQ374" s="9"/>
      <c r="HR374" s="9"/>
      <c r="HS374" s="9"/>
      <c r="HT374" s="9"/>
      <c r="HU374" s="9"/>
      <c r="HV374" s="9"/>
      <c r="HW374" s="9"/>
      <c r="HX374" s="9"/>
      <c r="HY374" s="9"/>
      <c r="HZ374" s="9"/>
      <c r="IA374" s="9"/>
      <c r="IB374" s="9"/>
      <c r="IC374" s="9"/>
      <c r="ID374" s="9"/>
      <c r="IE374" s="9"/>
      <c r="IF374" s="9"/>
      <c r="IG374" s="9"/>
      <c r="IH374" s="9"/>
      <c r="II374" s="9"/>
      <c r="IJ374" s="9"/>
      <c r="IK374" s="9"/>
      <c r="IL374" s="9"/>
      <c r="IM374" s="9"/>
      <c r="IN374" s="9"/>
      <c r="IO374" s="9"/>
      <c r="IP374" s="9"/>
      <c r="IQ374" s="9"/>
      <c r="IR374" s="9"/>
      <c r="IS374" s="9"/>
      <c r="IT374" s="9"/>
      <c r="IU374" s="9"/>
      <c r="IV374" s="9"/>
      <c r="IW374" s="9"/>
      <c r="IX374" s="9"/>
      <c r="IY374" s="9"/>
      <c r="IZ374" s="9"/>
      <c r="JA374" s="9"/>
      <c r="JB374" s="9"/>
      <c r="JC374" s="9"/>
      <c r="JD374" s="9"/>
      <c r="JE374" s="9"/>
      <c r="JF374" s="9"/>
      <c r="JG374" s="9"/>
      <c r="JH374" s="9"/>
      <c r="JI374" s="9"/>
      <c r="JJ374" s="9"/>
      <c r="JK374" s="9"/>
      <c r="JL374" s="9"/>
      <c r="JM374" s="9"/>
      <c r="JN374" s="9"/>
      <c r="JO374" s="9"/>
      <c r="JP374" s="10" t="str">
        <f t="shared" si="5"/>
        <v>Bacchus Banquet</v>
      </c>
    </row>
    <row r="375" spans="1:276" ht="10.199999999999999" x14ac:dyDescent="0.2">
      <c r="A375" s="24">
        <v>374</v>
      </c>
      <c r="B375" s="6" t="s">
        <v>510</v>
      </c>
      <c r="C375" s="7">
        <f>AVERAGE(E375:JS375)</f>
        <v>6.9</v>
      </c>
      <c r="D375" s="8">
        <f>COUNT(E375:JS375,"&gt;1")</f>
        <v>5</v>
      </c>
      <c r="E375" s="9">
        <v>8.5</v>
      </c>
      <c r="F375" s="9"/>
      <c r="G375" s="9"/>
      <c r="H375" s="9"/>
      <c r="I375" s="9"/>
      <c r="J375" s="9"/>
      <c r="K375" s="9"/>
      <c r="L375" s="9"/>
      <c r="M375" s="9">
        <v>8</v>
      </c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>
        <v>7.5</v>
      </c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>
        <v>7.5</v>
      </c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>
        <v>3</v>
      </c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9"/>
      <c r="DY375" s="9"/>
      <c r="DZ375" s="9"/>
      <c r="EA375" s="9"/>
      <c r="EB375" s="9"/>
      <c r="EC375" s="9"/>
      <c r="ED375" s="9"/>
      <c r="EE375" s="9"/>
      <c r="EF375" s="9"/>
      <c r="EG375" s="9"/>
      <c r="EH375" s="9"/>
      <c r="EI375" s="9"/>
      <c r="EJ375" s="9"/>
      <c r="EK375" s="9"/>
      <c r="EL375" s="9"/>
      <c r="EM375" s="9"/>
      <c r="EN375" s="9"/>
      <c r="EO375" s="9"/>
      <c r="EP375" s="9"/>
      <c r="EQ375" s="9"/>
      <c r="ER375" s="9"/>
      <c r="ES375" s="9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9"/>
      <c r="FF375" s="9"/>
      <c r="FG375" s="9"/>
      <c r="FH375" s="9"/>
      <c r="FI375" s="9"/>
      <c r="FJ375" s="9"/>
      <c r="FK375" s="9"/>
      <c r="FL375" s="9"/>
      <c r="FM375" s="9"/>
      <c r="FN375" s="9"/>
      <c r="FO375" s="9"/>
      <c r="FP375" s="9"/>
      <c r="FQ375" s="9"/>
      <c r="FR375" s="9"/>
      <c r="FS375" s="9"/>
      <c r="FT375" s="9"/>
      <c r="FU375" s="9"/>
      <c r="FV375" s="9"/>
      <c r="FW375" s="9"/>
      <c r="FX375" s="9"/>
      <c r="FY375" s="9"/>
      <c r="FZ375" s="9"/>
      <c r="GA375" s="9"/>
      <c r="GB375" s="9"/>
      <c r="GC375" s="9"/>
      <c r="GD375" s="9"/>
      <c r="GE375" s="9"/>
      <c r="GF375" s="9"/>
      <c r="GG375" s="9"/>
      <c r="GH375" s="9"/>
      <c r="GI375" s="9"/>
      <c r="GJ375" s="9"/>
      <c r="GK375" s="9"/>
      <c r="GL375" s="9"/>
      <c r="GM375" s="9"/>
      <c r="GN375" s="9"/>
      <c r="GO375" s="9"/>
      <c r="GP375" s="9"/>
      <c r="GQ375" s="9"/>
      <c r="GR375" s="9"/>
      <c r="GS375" s="9"/>
      <c r="GT375" s="9"/>
      <c r="GU375" s="9"/>
      <c r="GV375" s="9"/>
      <c r="GW375" s="9"/>
      <c r="GX375" s="9"/>
      <c r="GY375" s="9"/>
      <c r="GZ375" s="9"/>
      <c r="HA375" s="9"/>
      <c r="HB375" s="9"/>
      <c r="HC375" s="9"/>
      <c r="HD375" s="9"/>
      <c r="HE375" s="9"/>
      <c r="HF375" s="9"/>
      <c r="HG375" s="9"/>
      <c r="HH375" s="9"/>
      <c r="HI375" s="9"/>
      <c r="HJ375" s="9"/>
      <c r="HK375" s="9"/>
      <c r="HL375" s="9"/>
      <c r="HM375" s="9"/>
      <c r="HN375" s="9"/>
      <c r="HO375" s="9"/>
      <c r="HP375" s="9"/>
      <c r="HQ375" s="9"/>
      <c r="HR375" s="9"/>
      <c r="HS375" s="9"/>
      <c r="HT375" s="9"/>
      <c r="HU375" s="9"/>
      <c r="HV375" s="9"/>
      <c r="HW375" s="9"/>
      <c r="HX375" s="9"/>
      <c r="HY375" s="9"/>
      <c r="HZ375" s="9"/>
      <c r="IA375" s="9"/>
      <c r="IB375" s="9"/>
      <c r="IC375" s="9"/>
      <c r="ID375" s="9"/>
      <c r="IE375" s="9"/>
      <c r="IF375" s="9"/>
      <c r="IG375" s="9"/>
      <c r="IH375" s="9"/>
      <c r="II375" s="9"/>
      <c r="IJ375" s="9"/>
      <c r="IK375" s="9"/>
      <c r="IL375" s="9"/>
      <c r="IM375" s="9"/>
      <c r="IN375" s="9"/>
      <c r="IO375" s="9"/>
      <c r="IP375" s="9"/>
      <c r="IQ375" s="9"/>
      <c r="IR375" s="9"/>
      <c r="IS375" s="9"/>
      <c r="IT375" s="9"/>
      <c r="IU375" s="9"/>
      <c r="IV375" s="9"/>
      <c r="IW375" s="9"/>
      <c r="IX375" s="9"/>
      <c r="IY375" s="9"/>
      <c r="IZ375" s="9"/>
      <c r="JA375" s="9"/>
      <c r="JB375" s="9"/>
      <c r="JC375" s="9"/>
      <c r="JD375" s="9"/>
      <c r="JE375" s="9"/>
      <c r="JF375" s="9"/>
      <c r="JG375" s="9"/>
      <c r="JH375" s="9"/>
      <c r="JI375" s="9"/>
      <c r="JJ375" s="9"/>
      <c r="JK375" s="9"/>
      <c r="JL375" s="9"/>
      <c r="JM375" s="9"/>
      <c r="JN375" s="9"/>
      <c r="JO375" s="9"/>
      <c r="JP375" s="10" t="str">
        <f t="shared" si="5"/>
        <v>Dice town</v>
      </c>
    </row>
    <row r="376" spans="1:276" ht="10.199999999999999" x14ac:dyDescent="0.2">
      <c r="A376" s="24">
        <v>375</v>
      </c>
      <c r="B376" s="6" t="s">
        <v>197</v>
      </c>
      <c r="C376" s="7">
        <f>AVERAGE(E376:JS376)</f>
        <v>6.8571428571428568</v>
      </c>
      <c r="D376" s="8">
        <f>COUNT(E376:JS376,"&gt;1")</f>
        <v>7</v>
      </c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>
        <v>8</v>
      </c>
      <c r="AN376" s="9">
        <v>6</v>
      </c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  <c r="DO376" s="9"/>
      <c r="DP376" s="9"/>
      <c r="DQ376" s="9"/>
      <c r="DR376" s="9"/>
      <c r="DS376" s="9"/>
      <c r="DT376" s="9"/>
      <c r="DU376" s="9"/>
      <c r="DV376" s="9"/>
      <c r="DW376" s="9"/>
      <c r="DX376" s="9"/>
      <c r="DY376" s="9"/>
      <c r="DZ376" s="9"/>
      <c r="EA376" s="9"/>
      <c r="EB376" s="9"/>
      <c r="EC376" s="9"/>
      <c r="ED376" s="9"/>
      <c r="EE376" s="9"/>
      <c r="EF376" s="9"/>
      <c r="EG376" s="9"/>
      <c r="EH376" s="9"/>
      <c r="EI376" s="9"/>
      <c r="EJ376" s="9"/>
      <c r="EK376" s="9"/>
      <c r="EL376" s="9"/>
      <c r="EM376" s="9"/>
      <c r="EN376" s="9"/>
      <c r="EO376" s="9"/>
      <c r="EP376" s="9"/>
      <c r="EQ376" s="9"/>
      <c r="ER376" s="9"/>
      <c r="ES376" s="9"/>
      <c r="ET376" s="9">
        <v>7</v>
      </c>
      <c r="EU376" s="9"/>
      <c r="EV376" s="9">
        <v>6</v>
      </c>
      <c r="EW376" s="9"/>
      <c r="EX376" s="9">
        <v>7</v>
      </c>
      <c r="EY376" s="9"/>
      <c r="EZ376" s="9"/>
      <c r="FA376" s="9"/>
      <c r="FB376" s="9"/>
      <c r="FC376" s="9"/>
      <c r="FD376" s="9"/>
      <c r="FE376" s="9"/>
      <c r="FF376" s="9"/>
      <c r="FG376" s="9"/>
      <c r="FH376" s="9"/>
      <c r="FI376" s="9"/>
      <c r="FJ376" s="9"/>
      <c r="FK376" s="9"/>
      <c r="FL376" s="9"/>
      <c r="FM376" s="9"/>
      <c r="FN376" s="9"/>
      <c r="FO376" s="9"/>
      <c r="FP376" s="9"/>
      <c r="FQ376" s="9"/>
      <c r="FR376" s="9"/>
      <c r="FS376" s="9"/>
      <c r="FT376" s="9"/>
      <c r="FU376" s="9"/>
      <c r="FV376" s="9"/>
      <c r="FW376" s="9"/>
      <c r="FX376" s="9"/>
      <c r="FY376" s="9"/>
      <c r="FZ376" s="9"/>
      <c r="GA376" s="9"/>
      <c r="GB376" s="9"/>
      <c r="GC376" s="9"/>
      <c r="GD376" s="9"/>
      <c r="GE376" s="9"/>
      <c r="GF376" s="9"/>
      <c r="GG376" s="9"/>
      <c r="GH376" s="9"/>
      <c r="GI376" s="9"/>
      <c r="GJ376" s="9"/>
      <c r="GK376" s="9"/>
      <c r="GL376" s="9"/>
      <c r="GM376" s="9"/>
      <c r="GN376" s="9"/>
      <c r="GO376" s="9"/>
      <c r="GP376" s="9"/>
      <c r="GQ376" s="9"/>
      <c r="GR376" s="9"/>
      <c r="GS376" s="9"/>
      <c r="GT376" s="9"/>
      <c r="GU376" s="9"/>
      <c r="GV376" s="9"/>
      <c r="GW376" s="9"/>
      <c r="GX376" s="9"/>
      <c r="GY376" s="9"/>
      <c r="GZ376" s="9"/>
      <c r="HA376" s="9"/>
      <c r="HB376" s="9"/>
      <c r="HC376" s="9"/>
      <c r="HD376" s="9"/>
      <c r="HE376" s="9"/>
      <c r="HF376" s="9"/>
      <c r="HG376" s="9"/>
      <c r="HH376" s="9"/>
      <c r="HI376" s="9"/>
      <c r="HJ376" s="9"/>
      <c r="HK376" s="9"/>
      <c r="HL376" s="9"/>
      <c r="HM376" s="9"/>
      <c r="HN376" s="9"/>
      <c r="HO376" s="9"/>
      <c r="HP376" s="9"/>
      <c r="HQ376" s="9"/>
      <c r="HR376" s="9"/>
      <c r="HS376" s="9"/>
      <c r="HT376" s="9"/>
      <c r="HU376" s="9"/>
      <c r="HV376" s="9"/>
      <c r="HW376" s="9"/>
      <c r="HX376" s="9"/>
      <c r="HY376" s="9">
        <v>6</v>
      </c>
      <c r="HZ376" s="9"/>
      <c r="IA376" s="9"/>
      <c r="IB376" s="9"/>
      <c r="IC376" s="9"/>
      <c r="ID376" s="9"/>
      <c r="IE376" s="9"/>
      <c r="IF376" s="9"/>
      <c r="IG376" s="9"/>
      <c r="IH376" s="9"/>
      <c r="II376" s="9"/>
      <c r="IJ376" s="9"/>
      <c r="IK376" s="9"/>
      <c r="IL376" s="9"/>
      <c r="IM376" s="9"/>
      <c r="IN376" s="9"/>
      <c r="IO376" s="9"/>
      <c r="IP376" s="9"/>
      <c r="IQ376" s="9"/>
      <c r="IR376" s="9"/>
      <c r="IS376" s="9"/>
      <c r="IT376" s="9"/>
      <c r="IU376" s="9"/>
      <c r="IV376" s="9"/>
      <c r="IW376" s="9"/>
      <c r="IX376" s="9"/>
      <c r="IY376" s="9"/>
      <c r="IZ376" s="9"/>
      <c r="JA376" s="9"/>
      <c r="JB376" s="9"/>
      <c r="JC376" s="9"/>
      <c r="JD376" s="9"/>
      <c r="JE376" s="9"/>
      <c r="JF376" s="9"/>
      <c r="JG376" s="9"/>
      <c r="JH376" s="9"/>
      <c r="JI376" s="9"/>
      <c r="JJ376" s="9"/>
      <c r="JK376" s="9"/>
      <c r="JL376" s="9">
        <v>8</v>
      </c>
      <c r="JM376" s="9"/>
      <c r="JN376" s="9"/>
      <c r="JO376" s="9"/>
      <c r="JP376" s="10" t="str">
        <f t="shared" si="5"/>
        <v>Villa Paletti</v>
      </c>
    </row>
    <row r="377" spans="1:276" x14ac:dyDescent="0.25">
      <c r="A377" s="24">
        <v>376</v>
      </c>
      <c r="B377" s="14" t="s">
        <v>213</v>
      </c>
      <c r="C377" s="7">
        <f>AVERAGE(E377:JS377)</f>
        <v>6.8529411764705879</v>
      </c>
      <c r="D377" s="8">
        <f>COUNT(E377:JS377,"&gt;1")</f>
        <v>34</v>
      </c>
      <c r="E377" s="9">
        <v>8</v>
      </c>
      <c r="F377" s="9">
        <v>6</v>
      </c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>
        <v>7</v>
      </c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>
        <v>7</v>
      </c>
      <c r="AN377" s="9">
        <v>6.5</v>
      </c>
      <c r="AO377" s="9"/>
      <c r="AP377" s="9">
        <v>4</v>
      </c>
      <c r="AQ377" s="9">
        <v>6.5</v>
      </c>
      <c r="AR377" s="9">
        <v>6</v>
      </c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>
        <v>7</v>
      </c>
      <c r="BD377" s="9">
        <v>8</v>
      </c>
      <c r="BE377" s="9"/>
      <c r="BF377" s="9"/>
      <c r="BG377" s="9">
        <v>4</v>
      </c>
      <c r="BH377" s="9"/>
      <c r="BI377" s="9">
        <v>7.5</v>
      </c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>
        <v>6</v>
      </c>
      <c r="CC377" s="9"/>
      <c r="CD377" s="9"/>
      <c r="CE377" s="9"/>
      <c r="CF377" s="9">
        <v>7</v>
      </c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/>
      <c r="DT377" s="9"/>
      <c r="DU377" s="9">
        <v>8</v>
      </c>
      <c r="DV377" s="9"/>
      <c r="DW377" s="9">
        <v>9</v>
      </c>
      <c r="DX377" s="9">
        <v>9</v>
      </c>
      <c r="DY377" s="9"/>
      <c r="DZ377" s="9">
        <v>6</v>
      </c>
      <c r="EA377" s="9"/>
      <c r="EB377" s="9"/>
      <c r="EC377" s="9"/>
      <c r="ED377" s="9"/>
      <c r="EE377" s="9"/>
      <c r="EF377" s="9"/>
      <c r="EG377" s="9"/>
      <c r="EH377" s="9"/>
      <c r="EI377" s="9">
        <v>7.5</v>
      </c>
      <c r="EJ377" s="9">
        <v>9</v>
      </c>
      <c r="EK377" s="9"/>
      <c r="EL377" s="9">
        <v>7.5</v>
      </c>
      <c r="EM377" s="9">
        <v>8</v>
      </c>
      <c r="EN377" s="9"/>
      <c r="EO377" s="9">
        <v>7</v>
      </c>
      <c r="EP377" s="9"/>
      <c r="EQ377" s="9"/>
      <c r="ER377" s="9"/>
      <c r="ES377" s="9"/>
      <c r="ET377" s="9">
        <v>7.5</v>
      </c>
      <c r="EU377" s="9"/>
      <c r="EV377" s="9">
        <v>6</v>
      </c>
      <c r="EW377" s="9"/>
      <c r="EX377" s="9"/>
      <c r="EY377" s="9"/>
      <c r="EZ377" s="9"/>
      <c r="FA377" s="9"/>
      <c r="FB377" s="9"/>
      <c r="FC377" s="9"/>
      <c r="FD377" s="9"/>
      <c r="FE377" s="9"/>
      <c r="FF377" s="9"/>
      <c r="FG377" s="9"/>
      <c r="FH377" s="9"/>
      <c r="FI377" s="9"/>
      <c r="FJ377" s="9">
        <v>7</v>
      </c>
      <c r="FK377" s="9">
        <v>7</v>
      </c>
      <c r="FL377" s="9"/>
      <c r="FM377" s="9"/>
      <c r="FN377" s="9"/>
      <c r="FO377" s="9"/>
      <c r="FP377" s="9"/>
      <c r="FQ377" s="9"/>
      <c r="FR377" s="9"/>
      <c r="FS377" s="9"/>
      <c r="FT377" s="9"/>
      <c r="FU377" s="9"/>
      <c r="FV377" s="9"/>
      <c r="FW377" s="9"/>
      <c r="FX377" s="9"/>
      <c r="FY377" s="9"/>
      <c r="FZ377" s="9"/>
      <c r="GA377" s="9"/>
      <c r="GB377" s="9">
        <v>5</v>
      </c>
      <c r="GC377" s="9"/>
      <c r="GD377" s="9"/>
      <c r="GE377" s="9"/>
      <c r="GF377" s="9"/>
      <c r="GG377" s="9"/>
      <c r="GH377" s="9"/>
      <c r="GI377" s="9"/>
      <c r="GJ377" s="9"/>
      <c r="GK377" s="9"/>
      <c r="GL377" s="9"/>
      <c r="GM377" s="9"/>
      <c r="GN377" s="9"/>
      <c r="GO377" s="9"/>
      <c r="GP377" s="9"/>
      <c r="GQ377" s="9"/>
      <c r="GR377" s="9"/>
      <c r="GS377" s="9"/>
      <c r="GT377" s="9"/>
      <c r="GU377" s="9"/>
      <c r="GV377" s="9"/>
      <c r="GW377" s="9"/>
      <c r="GX377" s="9"/>
      <c r="GY377" s="9"/>
      <c r="GZ377" s="9"/>
      <c r="HA377" s="9"/>
      <c r="HB377" s="9"/>
      <c r="HC377" s="9"/>
      <c r="HD377" s="9"/>
      <c r="HE377" s="9"/>
      <c r="HF377" s="9"/>
      <c r="HG377" s="9">
        <v>4</v>
      </c>
      <c r="HH377" s="9"/>
      <c r="HI377" s="9"/>
      <c r="HJ377" s="9">
        <v>7.5</v>
      </c>
      <c r="HK377" s="9"/>
      <c r="HL377" s="9"/>
      <c r="HM377" s="9"/>
      <c r="HN377" s="9"/>
      <c r="HO377" s="9"/>
      <c r="HP377" s="9"/>
      <c r="HQ377" s="9"/>
      <c r="HR377" s="9"/>
      <c r="HS377" s="9"/>
      <c r="HT377" s="9"/>
      <c r="HU377" s="9"/>
      <c r="HV377" s="9"/>
      <c r="HW377" s="9"/>
      <c r="HX377" s="9"/>
      <c r="HY377" s="9"/>
      <c r="HZ377" s="9"/>
      <c r="IA377" s="9"/>
      <c r="IB377" s="9"/>
      <c r="IC377" s="9"/>
      <c r="ID377" s="9"/>
      <c r="IE377" s="9"/>
      <c r="IF377" s="9"/>
      <c r="IG377" s="9"/>
      <c r="IH377" s="9"/>
      <c r="II377" s="9"/>
      <c r="IJ377" s="9">
        <v>7</v>
      </c>
      <c r="IK377" s="9"/>
      <c r="IL377" s="9"/>
      <c r="IM377" s="9"/>
      <c r="IN377" s="9"/>
      <c r="IO377" s="9"/>
      <c r="IP377" s="9"/>
      <c r="IQ377" s="9"/>
      <c r="IR377" s="9"/>
      <c r="IS377" s="9"/>
      <c r="IT377" s="9"/>
      <c r="IU377" s="9"/>
      <c r="IV377" s="9"/>
      <c r="IW377" s="9"/>
      <c r="IX377" s="9"/>
      <c r="IY377" s="9"/>
      <c r="IZ377" s="9"/>
      <c r="JA377" s="9"/>
      <c r="JB377" s="9"/>
      <c r="JC377" s="9"/>
      <c r="JD377" s="9"/>
      <c r="JE377" s="9">
        <v>7.5</v>
      </c>
      <c r="JF377" s="9">
        <v>6</v>
      </c>
      <c r="JG377" s="9"/>
      <c r="JH377" s="9"/>
      <c r="JI377" s="9"/>
      <c r="JJ377" s="9"/>
      <c r="JK377" s="9"/>
      <c r="JL377" s="9"/>
      <c r="JM377" s="9">
        <v>7</v>
      </c>
      <c r="JN377" s="9"/>
      <c r="JO377" s="9"/>
      <c r="JP377" s="10" t="str">
        <f t="shared" si="5"/>
        <v>Cash'n guns</v>
      </c>
    </row>
    <row r="378" spans="1:276" x14ac:dyDescent="0.25">
      <c r="A378" s="24">
        <v>377</v>
      </c>
      <c r="B378" s="14" t="s">
        <v>676</v>
      </c>
      <c r="C378" s="7">
        <f>AVERAGE(E378:JS378)</f>
        <v>6.833333333333333</v>
      </c>
      <c r="D378" s="8">
        <f>COUNT(E378:JS378,"&gt;1")</f>
        <v>9</v>
      </c>
      <c r="E378" s="9">
        <v>8.5</v>
      </c>
      <c r="F378" s="9">
        <v>6</v>
      </c>
      <c r="G378" s="9">
        <v>6.5</v>
      </c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>
        <v>6.5</v>
      </c>
      <c r="AL378" s="9">
        <v>3</v>
      </c>
      <c r="AM378" s="9">
        <v>7.5</v>
      </c>
      <c r="AN378" s="9"/>
      <c r="AO378" s="9"/>
      <c r="AP378" s="9">
        <v>7.5</v>
      </c>
      <c r="AQ378" s="9">
        <v>8</v>
      </c>
      <c r="AR378" s="9">
        <v>8</v>
      </c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  <c r="DZ378" s="9"/>
      <c r="EA378" s="9"/>
      <c r="EB378" s="9"/>
      <c r="EC378" s="9"/>
      <c r="ED378" s="9"/>
      <c r="EE378" s="9"/>
      <c r="EF378" s="9"/>
      <c r="EG378" s="9"/>
      <c r="EH378" s="9"/>
      <c r="EI378" s="9"/>
      <c r="EJ378" s="9"/>
      <c r="EK378" s="9"/>
      <c r="EL378" s="9"/>
      <c r="EM378" s="9"/>
      <c r="EN378" s="9"/>
      <c r="EO378" s="9"/>
      <c r="EP378" s="9"/>
      <c r="EQ378" s="9"/>
      <c r="ER378" s="9"/>
      <c r="ES378" s="9"/>
      <c r="ET378" s="9"/>
      <c r="EU378" s="9"/>
      <c r="EV378" s="9"/>
      <c r="EW378" s="9"/>
      <c r="EX378" s="9"/>
      <c r="EY378" s="9"/>
      <c r="EZ378" s="9"/>
      <c r="FA378" s="9"/>
      <c r="FB378" s="9"/>
      <c r="FC378" s="9"/>
      <c r="FD378" s="9"/>
      <c r="FE378" s="9"/>
      <c r="FF378" s="9"/>
      <c r="FG378" s="9"/>
      <c r="FH378" s="9"/>
      <c r="FI378" s="9"/>
      <c r="FJ378" s="9"/>
      <c r="FK378" s="9"/>
      <c r="FL378" s="9"/>
      <c r="FM378" s="9"/>
      <c r="FN378" s="9"/>
      <c r="FO378" s="9"/>
      <c r="FP378" s="9"/>
      <c r="FQ378" s="9"/>
      <c r="FR378" s="9"/>
      <c r="FS378" s="9"/>
      <c r="FT378" s="9"/>
      <c r="FU378" s="9"/>
      <c r="FV378" s="9"/>
      <c r="FW378" s="9"/>
      <c r="FX378" s="9"/>
      <c r="FY378" s="9"/>
      <c r="FZ378" s="9"/>
      <c r="GA378" s="9"/>
      <c r="GB378" s="9"/>
      <c r="GC378" s="9"/>
      <c r="GD378" s="9"/>
      <c r="GE378" s="9"/>
      <c r="GF378" s="9"/>
      <c r="GG378" s="9"/>
      <c r="GH378" s="9"/>
      <c r="GI378" s="9"/>
      <c r="GJ378" s="9"/>
      <c r="GK378" s="9"/>
      <c r="GL378" s="9"/>
      <c r="GM378" s="9"/>
      <c r="GN378" s="9"/>
      <c r="GO378" s="9"/>
      <c r="GP378" s="9"/>
      <c r="GQ378" s="9"/>
      <c r="GR378" s="9"/>
      <c r="GS378" s="9"/>
      <c r="GT378" s="9"/>
      <c r="GU378" s="9"/>
      <c r="GV378" s="9"/>
      <c r="GW378" s="9"/>
      <c r="GX378" s="9"/>
      <c r="GY378" s="9"/>
      <c r="GZ378" s="9"/>
      <c r="HA378" s="9"/>
      <c r="HB378" s="9"/>
      <c r="HC378" s="9"/>
      <c r="HD378" s="9"/>
      <c r="HE378" s="9"/>
      <c r="HF378" s="9"/>
      <c r="HG378" s="9"/>
      <c r="HH378" s="9"/>
      <c r="HI378" s="9"/>
      <c r="HJ378" s="9"/>
      <c r="HK378" s="9"/>
      <c r="HL378" s="9"/>
      <c r="HM378" s="9"/>
      <c r="HN378" s="9"/>
      <c r="HO378" s="9"/>
      <c r="HP378" s="9"/>
      <c r="HQ378" s="9"/>
      <c r="HR378" s="9"/>
      <c r="HS378" s="9"/>
      <c r="HT378" s="9"/>
      <c r="HU378" s="9"/>
      <c r="HV378" s="9"/>
      <c r="HW378" s="9"/>
      <c r="HX378" s="9"/>
      <c r="HY378" s="9"/>
      <c r="HZ378" s="9"/>
      <c r="IA378" s="9"/>
      <c r="IB378" s="9"/>
      <c r="IC378" s="9"/>
      <c r="ID378" s="9"/>
      <c r="IE378" s="9"/>
      <c r="IF378" s="9"/>
      <c r="IG378" s="9"/>
      <c r="IH378" s="9"/>
      <c r="II378" s="9"/>
      <c r="IJ378" s="9"/>
      <c r="IK378" s="9"/>
      <c r="IL378" s="9"/>
      <c r="IM378" s="9"/>
      <c r="IN378" s="9"/>
      <c r="IO378" s="9"/>
      <c r="IP378" s="9"/>
      <c r="IQ378" s="9"/>
      <c r="IR378" s="9"/>
      <c r="IS378" s="9"/>
      <c r="IT378" s="9"/>
      <c r="IU378" s="9"/>
      <c r="IV378" s="9"/>
      <c r="IW378" s="9"/>
      <c r="IX378" s="9"/>
      <c r="IY378" s="9"/>
      <c r="IZ378" s="9"/>
      <c r="JA378" s="9"/>
      <c r="JB378" s="9"/>
      <c r="JC378" s="9"/>
      <c r="JD378" s="9"/>
      <c r="JE378" s="9"/>
      <c r="JF378" s="9"/>
      <c r="JG378" s="9"/>
      <c r="JH378" s="9"/>
      <c r="JI378" s="9"/>
      <c r="JJ378" s="9"/>
      <c r="JK378" s="9"/>
      <c r="JL378" s="9"/>
      <c r="JM378" s="9"/>
      <c r="JN378" s="9"/>
      <c r="JO378" s="9"/>
      <c r="JP378" s="10" t="str">
        <f t="shared" si="5"/>
        <v xml:space="preserve">King of Tokyo </v>
      </c>
    </row>
    <row r="379" spans="1:276" ht="10.199999999999999" x14ac:dyDescent="0.2">
      <c r="A379" s="24">
        <v>378</v>
      </c>
      <c r="B379" s="6" t="s">
        <v>471</v>
      </c>
      <c r="C379" s="7">
        <f>AVERAGE(E379:JS379)</f>
        <v>6.833333333333333</v>
      </c>
      <c r="D379" s="8">
        <f>COUNT(E379:JS379,"&gt;1")</f>
        <v>3</v>
      </c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>
        <v>7.5</v>
      </c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>
        <v>6</v>
      </c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  <c r="EM379" s="9"/>
      <c r="EN379" s="9"/>
      <c r="EO379" s="9"/>
      <c r="EP379" s="9"/>
      <c r="EQ379" s="9"/>
      <c r="ER379" s="9"/>
      <c r="ES379" s="9"/>
      <c r="ET379" s="9"/>
      <c r="EU379" s="9"/>
      <c r="EV379" s="9"/>
      <c r="EW379" s="9"/>
      <c r="EX379" s="9"/>
      <c r="EY379" s="9"/>
      <c r="EZ379" s="9"/>
      <c r="FA379" s="9"/>
      <c r="FB379" s="9"/>
      <c r="FC379" s="9"/>
      <c r="FD379" s="9"/>
      <c r="FE379" s="9"/>
      <c r="FF379" s="9"/>
      <c r="FG379" s="9"/>
      <c r="FH379" s="9"/>
      <c r="FI379" s="9"/>
      <c r="FJ379" s="9"/>
      <c r="FK379" s="9"/>
      <c r="FL379" s="9"/>
      <c r="FM379" s="9"/>
      <c r="FN379" s="9"/>
      <c r="FO379" s="9"/>
      <c r="FP379" s="9"/>
      <c r="FQ379" s="9"/>
      <c r="FR379" s="9"/>
      <c r="FS379" s="9"/>
      <c r="FT379" s="9"/>
      <c r="FU379" s="9"/>
      <c r="FV379" s="9"/>
      <c r="FW379" s="9"/>
      <c r="FX379" s="9"/>
      <c r="FY379" s="9"/>
      <c r="FZ379" s="9"/>
      <c r="GA379" s="9"/>
      <c r="GB379" s="9"/>
      <c r="GC379" s="9"/>
      <c r="GD379" s="9"/>
      <c r="GE379" s="9"/>
      <c r="GF379" s="9"/>
      <c r="GG379" s="9"/>
      <c r="GH379" s="9"/>
      <c r="GI379" s="9"/>
      <c r="GJ379" s="9"/>
      <c r="GK379" s="9"/>
      <c r="GL379" s="9"/>
      <c r="GM379" s="9"/>
      <c r="GN379" s="9"/>
      <c r="GO379" s="9"/>
      <c r="GP379" s="9"/>
      <c r="GQ379" s="9"/>
      <c r="GR379" s="9"/>
      <c r="GS379" s="9"/>
      <c r="GT379" s="9"/>
      <c r="GU379" s="9"/>
      <c r="GV379" s="9"/>
      <c r="GW379" s="9"/>
      <c r="GX379" s="9"/>
      <c r="GY379" s="9"/>
      <c r="GZ379" s="9"/>
      <c r="HA379" s="9"/>
      <c r="HB379" s="9"/>
      <c r="HC379" s="9"/>
      <c r="HD379" s="9"/>
      <c r="HE379" s="9"/>
      <c r="HF379" s="9"/>
      <c r="HG379" s="9"/>
      <c r="HH379" s="9"/>
      <c r="HI379" s="9"/>
      <c r="HJ379" s="9"/>
      <c r="HK379" s="9"/>
      <c r="HL379" s="9"/>
      <c r="HM379" s="9"/>
      <c r="HN379" s="9"/>
      <c r="HO379" s="9"/>
      <c r="HP379" s="9"/>
      <c r="HQ379" s="9"/>
      <c r="HR379" s="9"/>
      <c r="HS379" s="9"/>
      <c r="HT379" s="9"/>
      <c r="HU379" s="9"/>
      <c r="HV379" s="9"/>
      <c r="HW379" s="9"/>
      <c r="HX379" s="9"/>
      <c r="HY379" s="9"/>
      <c r="HZ379" s="9"/>
      <c r="IA379" s="9"/>
      <c r="IB379" s="9"/>
      <c r="IC379" s="9"/>
      <c r="ID379" s="9"/>
      <c r="IE379" s="9"/>
      <c r="IF379" s="9"/>
      <c r="IG379" s="9"/>
      <c r="IH379" s="9"/>
      <c r="II379" s="9"/>
      <c r="IJ379" s="9"/>
      <c r="IK379" s="9"/>
      <c r="IL379" s="9"/>
      <c r="IM379" s="9"/>
      <c r="IN379" s="9"/>
      <c r="IO379" s="9"/>
      <c r="IP379" s="9"/>
      <c r="IQ379" s="9"/>
      <c r="IR379" s="9"/>
      <c r="IS379" s="9"/>
      <c r="IT379" s="9"/>
      <c r="IU379" s="9"/>
      <c r="IV379" s="9"/>
      <c r="IW379" s="9"/>
      <c r="IX379" s="9"/>
      <c r="IY379" s="9"/>
      <c r="IZ379" s="9"/>
      <c r="JA379" s="9"/>
      <c r="JB379" s="9"/>
      <c r="JC379" s="9"/>
      <c r="JD379" s="9"/>
      <c r="JE379" s="9"/>
      <c r="JF379" s="9"/>
      <c r="JG379" s="9"/>
      <c r="JH379" s="9"/>
      <c r="JI379" s="9"/>
      <c r="JJ379" s="9"/>
      <c r="JK379" s="9"/>
      <c r="JL379" s="9"/>
      <c r="JM379" s="9">
        <v>7</v>
      </c>
      <c r="JN379" s="9"/>
      <c r="JO379" s="9"/>
      <c r="JP379" s="10" t="str">
        <f t="shared" si="5"/>
        <v>Het dorp</v>
      </c>
    </row>
    <row r="380" spans="1:276" ht="10.199999999999999" x14ac:dyDescent="0.2">
      <c r="A380" s="24">
        <v>379</v>
      </c>
      <c r="B380" s="6" t="s">
        <v>361</v>
      </c>
      <c r="C380" s="7">
        <f>AVERAGE(E380:JS380)</f>
        <v>6.8235294117647056</v>
      </c>
      <c r="D380" s="8">
        <f>COUNT(E380:JS380,"&gt;1")</f>
        <v>17</v>
      </c>
      <c r="E380" s="9">
        <v>4</v>
      </c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>
        <v>7.5</v>
      </c>
      <c r="AN380" s="9">
        <v>7</v>
      </c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>
        <v>6</v>
      </c>
      <c r="BT380" s="9">
        <v>5</v>
      </c>
      <c r="BU380" s="9">
        <v>6</v>
      </c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>
        <v>8</v>
      </c>
      <c r="DJ380" s="9">
        <v>8</v>
      </c>
      <c r="DK380" s="9">
        <v>8</v>
      </c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  <c r="DZ380" s="9">
        <v>7</v>
      </c>
      <c r="EA380" s="9"/>
      <c r="EB380" s="9"/>
      <c r="EC380" s="9"/>
      <c r="ED380" s="9"/>
      <c r="EE380" s="9"/>
      <c r="EF380" s="9"/>
      <c r="EG380" s="9"/>
      <c r="EH380" s="9"/>
      <c r="EI380" s="9"/>
      <c r="EJ380" s="9"/>
      <c r="EK380" s="9"/>
      <c r="EL380" s="9"/>
      <c r="EM380" s="9"/>
      <c r="EN380" s="9"/>
      <c r="EO380" s="9"/>
      <c r="EP380" s="9"/>
      <c r="EQ380" s="9"/>
      <c r="ER380" s="9"/>
      <c r="ES380" s="9">
        <v>8</v>
      </c>
      <c r="ET380" s="9"/>
      <c r="EU380" s="9"/>
      <c r="EV380" s="9"/>
      <c r="EW380" s="9"/>
      <c r="EX380" s="9"/>
      <c r="EY380" s="9"/>
      <c r="EZ380" s="9"/>
      <c r="FA380" s="9"/>
      <c r="FB380" s="9"/>
      <c r="FC380" s="9"/>
      <c r="FD380" s="9"/>
      <c r="FE380" s="9"/>
      <c r="FF380" s="9"/>
      <c r="FG380" s="9"/>
      <c r="FH380" s="9"/>
      <c r="FI380" s="9"/>
      <c r="FJ380" s="9"/>
      <c r="FK380" s="9"/>
      <c r="FL380" s="9"/>
      <c r="FM380" s="9"/>
      <c r="FN380" s="9"/>
      <c r="FO380" s="9"/>
      <c r="FP380" s="9"/>
      <c r="FQ380" s="9"/>
      <c r="FR380" s="9"/>
      <c r="FS380" s="9"/>
      <c r="FT380" s="9"/>
      <c r="FU380" s="9"/>
      <c r="FV380" s="9"/>
      <c r="FW380" s="9"/>
      <c r="FX380" s="9"/>
      <c r="FY380" s="9"/>
      <c r="FZ380" s="9"/>
      <c r="GA380" s="9"/>
      <c r="GB380" s="9"/>
      <c r="GC380" s="9"/>
      <c r="GD380" s="9"/>
      <c r="GE380" s="9"/>
      <c r="GF380" s="9"/>
      <c r="GG380" s="9"/>
      <c r="GH380" s="9"/>
      <c r="GI380" s="9"/>
      <c r="GJ380" s="9"/>
      <c r="GK380" s="9"/>
      <c r="GL380" s="9"/>
      <c r="GM380" s="9"/>
      <c r="GN380" s="9"/>
      <c r="GO380" s="9"/>
      <c r="GP380" s="9"/>
      <c r="GQ380" s="9"/>
      <c r="GR380" s="9"/>
      <c r="GS380" s="9"/>
      <c r="GT380" s="9"/>
      <c r="GU380" s="9"/>
      <c r="GV380" s="9"/>
      <c r="GW380" s="9"/>
      <c r="GX380" s="9"/>
      <c r="GY380" s="9"/>
      <c r="GZ380" s="9"/>
      <c r="HA380" s="9"/>
      <c r="HB380" s="9"/>
      <c r="HC380" s="9"/>
      <c r="HD380" s="9"/>
      <c r="HE380" s="9"/>
      <c r="HF380" s="9"/>
      <c r="HG380" s="9"/>
      <c r="HH380" s="9"/>
      <c r="HI380" s="9"/>
      <c r="HJ380" s="9"/>
      <c r="HK380" s="9"/>
      <c r="HL380" s="9"/>
      <c r="HM380" s="9"/>
      <c r="HN380" s="9"/>
      <c r="HO380" s="9"/>
      <c r="HP380" s="9"/>
      <c r="HQ380" s="9"/>
      <c r="HR380" s="9"/>
      <c r="HS380" s="9"/>
      <c r="HT380" s="9"/>
      <c r="HU380" s="9"/>
      <c r="HV380" s="9"/>
      <c r="HW380" s="9"/>
      <c r="HX380" s="9"/>
      <c r="HY380" s="9"/>
      <c r="HZ380" s="9"/>
      <c r="IA380" s="9"/>
      <c r="IB380" s="9"/>
      <c r="IC380" s="9"/>
      <c r="ID380" s="9"/>
      <c r="IE380" s="9"/>
      <c r="IF380" s="9"/>
      <c r="IG380" s="9"/>
      <c r="IH380" s="9"/>
      <c r="II380" s="9"/>
      <c r="IJ380" s="9"/>
      <c r="IK380" s="9"/>
      <c r="IL380" s="9"/>
      <c r="IM380" s="9"/>
      <c r="IN380" s="9"/>
      <c r="IO380" s="9"/>
      <c r="IP380" s="9"/>
      <c r="IQ380" s="9"/>
      <c r="IR380" s="9">
        <v>7.5</v>
      </c>
      <c r="IS380" s="9"/>
      <c r="IT380" s="9"/>
      <c r="IU380" s="9">
        <v>8</v>
      </c>
      <c r="IV380" s="9"/>
      <c r="IW380" s="9"/>
      <c r="IX380" s="9"/>
      <c r="IY380" s="9"/>
      <c r="IZ380" s="9"/>
      <c r="JA380" s="9"/>
      <c r="JB380" s="9"/>
      <c r="JC380" s="9"/>
      <c r="JD380" s="9"/>
      <c r="JE380" s="9">
        <v>6</v>
      </c>
      <c r="JF380" s="9">
        <v>5</v>
      </c>
      <c r="JG380" s="9"/>
      <c r="JH380" s="9">
        <v>7.5</v>
      </c>
      <c r="JI380" s="9"/>
      <c r="JJ380" s="9"/>
      <c r="JK380" s="9"/>
      <c r="JL380" s="9"/>
      <c r="JM380" s="9">
        <v>7.5</v>
      </c>
      <c r="JN380" s="9"/>
      <c r="JO380" s="9"/>
      <c r="JP380" s="10" t="str">
        <f t="shared" si="5"/>
        <v>Lascaux</v>
      </c>
    </row>
    <row r="381" spans="1:276" ht="10.199999999999999" x14ac:dyDescent="0.2">
      <c r="A381" s="24">
        <v>380</v>
      </c>
      <c r="B381" s="6" t="s">
        <v>170</v>
      </c>
      <c r="C381" s="7">
        <f>AVERAGE(E381:JS381)</f>
        <v>6.8</v>
      </c>
      <c r="D381" s="8">
        <f>COUNT(E381:JS381,"&gt;1")</f>
        <v>5</v>
      </c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>
        <v>5</v>
      </c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9"/>
      <c r="DY381" s="9"/>
      <c r="DZ381" s="9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  <c r="EM381" s="9"/>
      <c r="EN381" s="9"/>
      <c r="EO381" s="9"/>
      <c r="EP381" s="9"/>
      <c r="EQ381" s="9"/>
      <c r="ER381" s="9"/>
      <c r="ES381" s="9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9"/>
      <c r="FE381" s="9"/>
      <c r="FF381" s="9"/>
      <c r="FG381" s="9"/>
      <c r="FH381" s="9"/>
      <c r="FI381" s="9"/>
      <c r="FJ381" s="9"/>
      <c r="FK381" s="9"/>
      <c r="FL381" s="9"/>
      <c r="FM381" s="9"/>
      <c r="FN381" s="9"/>
      <c r="FO381" s="9"/>
      <c r="FP381" s="9"/>
      <c r="FQ381" s="9"/>
      <c r="FR381" s="9"/>
      <c r="FS381" s="9"/>
      <c r="FT381" s="9"/>
      <c r="FU381" s="9"/>
      <c r="FV381" s="9"/>
      <c r="FW381" s="9">
        <v>7</v>
      </c>
      <c r="FX381" s="9">
        <v>6</v>
      </c>
      <c r="FY381" s="9"/>
      <c r="FZ381" s="9"/>
      <c r="GA381" s="9"/>
      <c r="GB381" s="9"/>
      <c r="GC381" s="9">
        <v>8</v>
      </c>
      <c r="GD381" s="9">
        <v>8</v>
      </c>
      <c r="GE381" s="9"/>
      <c r="GF381" s="9"/>
      <c r="GG381" s="9"/>
      <c r="GH381" s="9"/>
      <c r="GI381" s="9"/>
      <c r="GJ381" s="9"/>
      <c r="GK381" s="9"/>
      <c r="GL381" s="9"/>
      <c r="GM381" s="9"/>
      <c r="GN381" s="9"/>
      <c r="GO381" s="9"/>
      <c r="GP381" s="9"/>
      <c r="GQ381" s="9"/>
      <c r="GR381" s="9"/>
      <c r="GS381" s="9"/>
      <c r="GT381" s="9"/>
      <c r="GU381" s="9"/>
      <c r="GV381" s="9"/>
      <c r="GW381" s="9"/>
      <c r="GX381" s="9"/>
      <c r="GY381" s="9"/>
      <c r="GZ381" s="9"/>
      <c r="HA381" s="9"/>
      <c r="HB381" s="9"/>
      <c r="HC381" s="9"/>
      <c r="HD381" s="9"/>
      <c r="HE381" s="9"/>
      <c r="HF381" s="9"/>
      <c r="HG381" s="9"/>
      <c r="HH381" s="9"/>
      <c r="HI381" s="9"/>
      <c r="HJ381" s="9"/>
      <c r="HK381" s="9"/>
      <c r="HL381" s="9"/>
      <c r="HM381" s="9"/>
      <c r="HN381" s="9"/>
      <c r="HO381" s="9"/>
      <c r="HP381" s="9"/>
      <c r="HQ381" s="9"/>
      <c r="HR381" s="9"/>
      <c r="HS381" s="9"/>
      <c r="HT381" s="9"/>
      <c r="HU381" s="9"/>
      <c r="HV381" s="9"/>
      <c r="HW381" s="9"/>
      <c r="HX381" s="9"/>
      <c r="HY381" s="9"/>
      <c r="HZ381" s="9"/>
      <c r="IA381" s="9"/>
      <c r="IB381" s="9"/>
      <c r="IC381" s="9"/>
      <c r="ID381" s="9"/>
      <c r="IE381" s="9"/>
      <c r="IF381" s="9"/>
      <c r="IG381" s="9"/>
      <c r="IH381" s="9"/>
      <c r="II381" s="9"/>
      <c r="IJ381" s="9"/>
      <c r="IK381" s="9"/>
      <c r="IL381" s="9"/>
      <c r="IM381" s="9"/>
      <c r="IN381" s="9"/>
      <c r="IO381" s="9"/>
      <c r="IP381" s="9"/>
      <c r="IQ381" s="9"/>
      <c r="IR381" s="9"/>
      <c r="IS381" s="9"/>
      <c r="IT381" s="9"/>
      <c r="IU381" s="9"/>
      <c r="IV381" s="9"/>
      <c r="IW381" s="9"/>
      <c r="IX381" s="9"/>
      <c r="IY381" s="9"/>
      <c r="IZ381" s="9"/>
      <c r="JA381" s="9"/>
      <c r="JB381" s="9"/>
      <c r="JC381" s="9"/>
      <c r="JD381" s="9"/>
      <c r="JE381" s="9"/>
      <c r="JF381" s="9"/>
      <c r="JG381" s="9"/>
      <c r="JH381" s="9"/>
      <c r="JI381" s="9"/>
      <c r="JJ381" s="9"/>
      <c r="JK381" s="9"/>
      <c r="JL381" s="9"/>
      <c r="JM381" s="9"/>
      <c r="JN381" s="9"/>
      <c r="JO381" s="9"/>
      <c r="JP381" s="10" t="str">
        <f t="shared" si="5"/>
        <v>Trivial muziek</v>
      </c>
    </row>
    <row r="382" spans="1:276" ht="10.199999999999999" x14ac:dyDescent="0.2">
      <c r="A382" s="24">
        <v>381</v>
      </c>
      <c r="B382" s="6" t="s">
        <v>162</v>
      </c>
      <c r="C382" s="7">
        <f>AVERAGE(E382:JS382)</f>
        <v>6.7941176470588234</v>
      </c>
      <c r="D382" s="8">
        <f>COUNT(E382:JS382,"&gt;1")</f>
        <v>17</v>
      </c>
      <c r="E382" s="9">
        <v>8</v>
      </c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>
        <v>9</v>
      </c>
      <c r="AN382" s="9">
        <v>8</v>
      </c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>
        <v>6</v>
      </c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>
        <v>7.5</v>
      </c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  <c r="DZ382" s="9"/>
      <c r="EA382" s="9"/>
      <c r="EB382" s="9"/>
      <c r="EC382" s="9"/>
      <c r="ED382" s="9"/>
      <c r="EE382" s="9"/>
      <c r="EF382" s="9"/>
      <c r="EG382" s="9"/>
      <c r="EH382" s="9">
        <v>7</v>
      </c>
      <c r="EI382" s="9"/>
      <c r="EJ382" s="9"/>
      <c r="EK382" s="9"/>
      <c r="EL382" s="9"/>
      <c r="EM382" s="9"/>
      <c r="EN382" s="9">
        <v>7</v>
      </c>
      <c r="EO382" s="9">
        <v>6</v>
      </c>
      <c r="EP382" s="9"/>
      <c r="EQ382" s="9"/>
      <c r="ER382" s="9"/>
      <c r="ES382" s="9"/>
      <c r="ET382" s="9">
        <v>7</v>
      </c>
      <c r="EU382" s="9"/>
      <c r="EV382" s="9">
        <v>6</v>
      </c>
      <c r="EW382" s="9"/>
      <c r="EX382" s="9"/>
      <c r="EY382" s="9"/>
      <c r="EZ382" s="9"/>
      <c r="FA382" s="9"/>
      <c r="FB382" s="9"/>
      <c r="FC382" s="9"/>
      <c r="FD382" s="9"/>
      <c r="FE382" s="9">
        <v>6</v>
      </c>
      <c r="FF382" s="9"/>
      <c r="FG382" s="9"/>
      <c r="FH382" s="9"/>
      <c r="FI382" s="9"/>
      <c r="FJ382" s="9"/>
      <c r="FK382" s="9"/>
      <c r="FL382" s="9"/>
      <c r="FM382" s="9"/>
      <c r="FN382" s="9"/>
      <c r="FO382" s="9"/>
      <c r="FP382" s="9"/>
      <c r="FQ382" s="9">
        <v>6</v>
      </c>
      <c r="FR382" s="9"/>
      <c r="FS382" s="9"/>
      <c r="FT382" s="9"/>
      <c r="FU382" s="9"/>
      <c r="FV382" s="9"/>
      <c r="FW382" s="9"/>
      <c r="FX382" s="9"/>
      <c r="FY382" s="9"/>
      <c r="FZ382" s="9">
        <v>8</v>
      </c>
      <c r="GA382" s="9">
        <v>4</v>
      </c>
      <c r="GB382" s="9"/>
      <c r="GC382" s="9"/>
      <c r="GD382" s="9"/>
      <c r="GE382" s="9"/>
      <c r="GF382" s="9"/>
      <c r="GG382" s="9"/>
      <c r="GH382" s="9"/>
      <c r="GI382" s="9"/>
      <c r="GJ382" s="9"/>
      <c r="GK382" s="9"/>
      <c r="GL382" s="9"/>
      <c r="GM382" s="9"/>
      <c r="GN382" s="9"/>
      <c r="GO382" s="9"/>
      <c r="GP382" s="9"/>
      <c r="GQ382" s="9"/>
      <c r="GR382" s="9"/>
      <c r="GS382" s="9"/>
      <c r="GT382" s="9"/>
      <c r="GU382" s="9"/>
      <c r="GV382" s="9"/>
      <c r="GW382" s="9"/>
      <c r="GX382" s="9"/>
      <c r="GY382" s="9"/>
      <c r="GZ382" s="9"/>
      <c r="HA382" s="9"/>
      <c r="HB382" s="9"/>
      <c r="HC382" s="9"/>
      <c r="HD382" s="9"/>
      <c r="HE382" s="9"/>
      <c r="HF382" s="9"/>
      <c r="HG382" s="9"/>
      <c r="HH382" s="9"/>
      <c r="HI382" s="9"/>
      <c r="HJ382" s="9"/>
      <c r="HK382" s="9"/>
      <c r="HL382" s="9"/>
      <c r="HM382" s="9"/>
      <c r="HN382" s="9"/>
      <c r="HO382" s="9"/>
      <c r="HP382" s="9"/>
      <c r="HQ382" s="9"/>
      <c r="HR382" s="9">
        <v>6</v>
      </c>
      <c r="HS382" s="9"/>
      <c r="HT382" s="9"/>
      <c r="HU382" s="9"/>
      <c r="HV382" s="9"/>
      <c r="HW382" s="9"/>
      <c r="HX382" s="9"/>
      <c r="HY382" s="9"/>
      <c r="HZ382" s="9"/>
      <c r="IA382" s="9"/>
      <c r="IB382" s="9"/>
      <c r="IC382" s="9"/>
      <c r="ID382" s="9"/>
      <c r="IE382" s="9"/>
      <c r="IF382" s="9"/>
      <c r="IG382" s="9"/>
      <c r="IH382" s="9"/>
      <c r="II382" s="9"/>
      <c r="IJ382" s="9">
        <v>9</v>
      </c>
      <c r="IK382" s="9"/>
      <c r="IL382" s="9"/>
      <c r="IM382" s="9"/>
      <c r="IN382" s="9"/>
      <c r="IO382" s="9"/>
      <c r="IP382" s="9"/>
      <c r="IQ382" s="9"/>
      <c r="IR382" s="9"/>
      <c r="IS382" s="9"/>
      <c r="IT382" s="9"/>
      <c r="IU382" s="9"/>
      <c r="IV382" s="9"/>
      <c r="IW382" s="9"/>
      <c r="IX382" s="9"/>
      <c r="IY382" s="9"/>
      <c r="IZ382" s="9"/>
      <c r="JA382" s="9"/>
      <c r="JB382" s="9"/>
      <c r="JC382" s="9"/>
      <c r="JD382" s="9"/>
      <c r="JE382" s="9"/>
      <c r="JF382" s="9"/>
      <c r="JG382" s="9"/>
      <c r="JH382" s="9"/>
      <c r="JI382" s="9"/>
      <c r="JJ382" s="9"/>
      <c r="JK382" s="9"/>
      <c r="JL382" s="9"/>
      <c r="JM382" s="9">
        <v>5</v>
      </c>
      <c r="JN382" s="9"/>
      <c r="JO382" s="9"/>
      <c r="JP382" s="10" t="str">
        <f t="shared" si="5"/>
        <v>Pueblo</v>
      </c>
    </row>
    <row r="383" spans="1:276" ht="10.199999999999999" x14ac:dyDescent="0.2">
      <c r="A383" s="24">
        <v>382</v>
      </c>
      <c r="B383" s="6" t="s">
        <v>641</v>
      </c>
      <c r="C383" s="7">
        <f>AVERAGE(E383:JS383)</f>
        <v>6.7857142857142856</v>
      </c>
      <c r="D383" s="8">
        <f>COUNT(E383:JS383,"&gt;1")</f>
        <v>7</v>
      </c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>
        <v>4</v>
      </c>
      <c r="AK383" s="9"/>
      <c r="AL383" s="9">
        <v>5</v>
      </c>
      <c r="AM383" s="9">
        <v>7</v>
      </c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>
        <v>6</v>
      </c>
      <c r="BD383" s="9"/>
      <c r="BE383" s="9"/>
      <c r="BF383" s="9"/>
      <c r="BG383" s="9"/>
      <c r="BH383" s="9"/>
      <c r="BI383" s="9">
        <v>8.5</v>
      </c>
      <c r="BJ383" s="9">
        <v>9</v>
      </c>
      <c r="BK383" s="9">
        <v>8</v>
      </c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9"/>
      <c r="FH383" s="9"/>
      <c r="FI383" s="9"/>
      <c r="FJ383" s="9"/>
      <c r="FK383" s="9"/>
      <c r="FL383" s="9"/>
      <c r="FM383" s="9"/>
      <c r="FN383" s="9"/>
      <c r="FO383" s="9"/>
      <c r="FP383" s="9"/>
      <c r="FQ383" s="9"/>
      <c r="FR383" s="9"/>
      <c r="FS383" s="9"/>
      <c r="FT383" s="9"/>
      <c r="FU383" s="9"/>
      <c r="FV383" s="9"/>
      <c r="FW383" s="9"/>
      <c r="FX383" s="9"/>
      <c r="FY383" s="9"/>
      <c r="FZ383" s="9"/>
      <c r="GA383" s="9"/>
      <c r="GB383" s="9"/>
      <c r="GC383" s="9"/>
      <c r="GD383" s="9"/>
      <c r="GE383" s="9"/>
      <c r="GF383" s="9"/>
      <c r="GG383" s="9"/>
      <c r="GH383" s="9"/>
      <c r="GI383" s="9"/>
      <c r="GJ383" s="9"/>
      <c r="GK383" s="9"/>
      <c r="GL383" s="9"/>
      <c r="GM383" s="9"/>
      <c r="GN383" s="9"/>
      <c r="GO383" s="9"/>
      <c r="GP383" s="9"/>
      <c r="GQ383" s="9"/>
      <c r="GR383" s="9"/>
      <c r="GS383" s="9"/>
      <c r="GT383" s="9"/>
      <c r="GU383" s="9"/>
      <c r="GV383" s="9"/>
      <c r="GW383" s="9"/>
      <c r="GX383" s="9"/>
      <c r="GY383" s="9"/>
      <c r="GZ383" s="9"/>
      <c r="HA383" s="9"/>
      <c r="HB383" s="9"/>
      <c r="HC383" s="9"/>
      <c r="HD383" s="9"/>
      <c r="HE383" s="9"/>
      <c r="HF383" s="9"/>
      <c r="HG383" s="9"/>
      <c r="HH383" s="9"/>
      <c r="HI383" s="9"/>
      <c r="HJ383" s="9"/>
      <c r="HK383" s="9"/>
      <c r="HL383" s="9"/>
      <c r="HM383" s="9"/>
      <c r="HN383" s="9"/>
      <c r="HO383" s="9"/>
      <c r="HP383" s="9"/>
      <c r="HQ383" s="9"/>
      <c r="HR383" s="9"/>
      <c r="HS383" s="9"/>
      <c r="HT383" s="9"/>
      <c r="HU383" s="9"/>
      <c r="HV383" s="9"/>
      <c r="HW383" s="9"/>
      <c r="HX383" s="9"/>
      <c r="HY383" s="9"/>
      <c r="HZ383" s="9"/>
      <c r="IA383" s="9"/>
      <c r="IB383" s="9"/>
      <c r="IC383" s="9"/>
      <c r="ID383" s="9"/>
      <c r="IE383" s="9"/>
      <c r="IF383" s="9"/>
      <c r="IG383" s="9"/>
      <c r="IH383" s="9"/>
      <c r="II383" s="9"/>
      <c r="IJ383" s="9"/>
      <c r="IK383" s="9"/>
      <c r="IL383" s="9"/>
      <c r="IM383" s="9"/>
      <c r="IN383" s="9"/>
      <c r="IO383" s="9"/>
      <c r="IP383" s="9"/>
      <c r="IQ383" s="9"/>
      <c r="IR383" s="9"/>
      <c r="IS383" s="9"/>
      <c r="IT383" s="9"/>
      <c r="IU383" s="9"/>
      <c r="IV383" s="9"/>
      <c r="IW383" s="9"/>
      <c r="IX383" s="9"/>
      <c r="IY383" s="9"/>
      <c r="IZ383" s="9"/>
      <c r="JA383" s="9"/>
      <c r="JB383" s="9"/>
      <c r="JC383" s="9"/>
      <c r="JD383" s="9"/>
      <c r="JE383" s="9"/>
      <c r="JF383" s="9"/>
      <c r="JG383" s="9"/>
      <c r="JH383" s="9"/>
      <c r="JI383" s="9"/>
      <c r="JJ383" s="9"/>
      <c r="JK383" s="9"/>
      <c r="JL383" s="9"/>
      <c r="JM383" s="9"/>
      <c r="JN383" s="9"/>
      <c r="JO383" s="9"/>
      <c r="JP383" s="10" t="str">
        <f t="shared" si="5"/>
        <v>New York zoo</v>
      </c>
    </row>
    <row r="384" spans="1:276" ht="10.199999999999999" x14ac:dyDescent="0.2">
      <c r="A384" s="24">
        <v>383</v>
      </c>
      <c r="B384" s="6" t="s">
        <v>146</v>
      </c>
      <c r="C384" s="7">
        <f>AVERAGE(E384:JS384)</f>
        <v>6.7777777777777777</v>
      </c>
      <c r="D384" s="8">
        <f>COUNT(E384:JS384,"&gt;1")</f>
        <v>9</v>
      </c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>
        <v>7</v>
      </c>
      <c r="AN384" s="9">
        <v>6</v>
      </c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>
        <v>5</v>
      </c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>
        <v>7</v>
      </c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>
        <v>6</v>
      </c>
      <c r="EW384" s="9"/>
      <c r="EX384" s="9">
        <v>6</v>
      </c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  <c r="FJ384" s="9"/>
      <c r="FK384" s="9"/>
      <c r="FL384" s="9"/>
      <c r="FM384" s="9"/>
      <c r="FN384" s="9"/>
      <c r="FO384" s="9"/>
      <c r="FP384" s="9"/>
      <c r="FQ384" s="9">
        <v>8</v>
      </c>
      <c r="FR384" s="9"/>
      <c r="FS384" s="9"/>
      <c r="FT384" s="9"/>
      <c r="FU384" s="9"/>
      <c r="FV384" s="9"/>
      <c r="FW384" s="9"/>
      <c r="FX384" s="9"/>
      <c r="FY384" s="9"/>
      <c r="FZ384" s="9"/>
      <c r="GA384" s="9"/>
      <c r="GB384" s="9">
        <v>8</v>
      </c>
      <c r="GC384" s="9"/>
      <c r="GD384" s="9"/>
      <c r="GE384" s="9"/>
      <c r="GF384" s="9"/>
      <c r="GG384" s="9"/>
      <c r="GH384" s="9"/>
      <c r="GI384" s="9"/>
      <c r="GJ384" s="9"/>
      <c r="GK384" s="9"/>
      <c r="GL384" s="9"/>
      <c r="GM384" s="9"/>
      <c r="GN384" s="9"/>
      <c r="GO384" s="9">
        <v>8</v>
      </c>
      <c r="GP384" s="9"/>
      <c r="GQ384" s="9"/>
      <c r="GR384" s="9"/>
      <c r="GS384" s="9"/>
      <c r="GT384" s="9"/>
      <c r="GU384" s="9"/>
      <c r="GV384" s="9"/>
      <c r="GW384" s="9"/>
      <c r="GX384" s="9"/>
      <c r="GY384" s="9"/>
      <c r="GZ384" s="9"/>
      <c r="HA384" s="9"/>
      <c r="HB384" s="9"/>
      <c r="HC384" s="9"/>
      <c r="HD384" s="9"/>
      <c r="HE384" s="9"/>
      <c r="HF384" s="9"/>
      <c r="HG384" s="9"/>
      <c r="HH384" s="9"/>
      <c r="HI384" s="9"/>
      <c r="HJ384" s="9"/>
      <c r="HK384" s="9"/>
      <c r="HL384" s="9"/>
      <c r="HM384" s="9"/>
      <c r="HN384" s="9"/>
      <c r="HO384" s="9"/>
      <c r="HP384" s="9"/>
      <c r="HQ384" s="9"/>
      <c r="HR384" s="9"/>
      <c r="HS384" s="9"/>
      <c r="HT384" s="9"/>
      <c r="HU384" s="9"/>
      <c r="HV384" s="9"/>
      <c r="HW384" s="9"/>
      <c r="HX384" s="9"/>
      <c r="HY384" s="9"/>
      <c r="HZ384" s="9"/>
      <c r="IA384" s="9"/>
      <c r="IB384" s="9"/>
      <c r="IC384" s="9"/>
      <c r="ID384" s="9"/>
      <c r="IE384" s="9"/>
      <c r="IF384" s="9"/>
      <c r="IG384" s="9"/>
      <c r="IH384" s="9"/>
      <c r="II384" s="9"/>
      <c r="IJ384" s="9"/>
      <c r="IK384" s="9"/>
      <c r="IL384" s="9"/>
      <c r="IM384" s="9"/>
      <c r="IN384" s="9"/>
      <c r="IO384" s="9"/>
      <c r="IP384" s="9"/>
      <c r="IQ384" s="9"/>
      <c r="IR384" s="9"/>
      <c r="IS384" s="9"/>
      <c r="IT384" s="9"/>
      <c r="IU384" s="9"/>
      <c r="IV384" s="9"/>
      <c r="IW384" s="9"/>
      <c r="IX384" s="9"/>
      <c r="IY384" s="9"/>
      <c r="IZ384" s="9"/>
      <c r="JA384" s="9"/>
      <c r="JB384" s="9"/>
      <c r="JC384" s="9"/>
      <c r="JD384" s="9"/>
      <c r="JE384" s="9"/>
      <c r="JF384" s="9"/>
      <c r="JG384" s="9"/>
      <c r="JH384" s="9"/>
      <c r="JI384" s="9"/>
      <c r="JJ384" s="9"/>
      <c r="JK384" s="9"/>
      <c r="JL384" s="9"/>
      <c r="JM384" s="9"/>
      <c r="JN384" s="9"/>
      <c r="JO384" s="9"/>
      <c r="JP384" s="10" t="str">
        <f t="shared" si="5"/>
        <v>Hispaniola</v>
      </c>
    </row>
    <row r="385" spans="1:276" ht="10.199999999999999" x14ac:dyDescent="0.2">
      <c r="A385" s="24">
        <v>384</v>
      </c>
      <c r="B385" s="6" t="s">
        <v>176</v>
      </c>
      <c r="C385" s="7">
        <f>AVERAGE(E385:JS385)</f>
        <v>6.75</v>
      </c>
      <c r="D385" s="8">
        <f>COUNT(E385:JS385,"&gt;1")</f>
        <v>14</v>
      </c>
      <c r="E385" s="9">
        <v>7.5</v>
      </c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>
        <v>7</v>
      </c>
      <c r="AN385" s="9">
        <v>7</v>
      </c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>
        <v>7</v>
      </c>
      <c r="BT385" s="9">
        <v>5.5</v>
      </c>
      <c r="BU385" s="9">
        <v>7.5</v>
      </c>
      <c r="BV385" s="9">
        <v>7</v>
      </c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>
        <v>8</v>
      </c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  <c r="DO385" s="9"/>
      <c r="DP385" s="9"/>
      <c r="DQ385" s="9"/>
      <c r="DR385" s="9"/>
      <c r="DS385" s="9"/>
      <c r="DT385" s="9"/>
      <c r="DU385" s="9"/>
      <c r="DV385" s="9"/>
      <c r="DW385" s="9"/>
      <c r="DX385" s="9"/>
      <c r="DY385" s="9"/>
      <c r="DZ385" s="9"/>
      <c r="EA385" s="9"/>
      <c r="EB385" s="9"/>
      <c r="EC385" s="9"/>
      <c r="ED385" s="9"/>
      <c r="EE385" s="9"/>
      <c r="EF385" s="9"/>
      <c r="EG385" s="9"/>
      <c r="EH385" s="9"/>
      <c r="EI385" s="9"/>
      <c r="EJ385" s="9"/>
      <c r="EK385" s="9"/>
      <c r="EL385" s="9"/>
      <c r="EM385" s="9"/>
      <c r="EN385" s="9"/>
      <c r="EO385" s="9"/>
      <c r="EP385" s="9"/>
      <c r="EQ385" s="9"/>
      <c r="ER385" s="9"/>
      <c r="ES385" s="9">
        <v>3</v>
      </c>
      <c r="ET385" s="9">
        <v>7.5</v>
      </c>
      <c r="EU385" s="9"/>
      <c r="EV385" s="9"/>
      <c r="EW385" s="9"/>
      <c r="EX385" s="9"/>
      <c r="EY385" s="9"/>
      <c r="EZ385" s="9">
        <v>8</v>
      </c>
      <c r="FA385" s="9"/>
      <c r="FB385" s="9"/>
      <c r="FC385" s="9"/>
      <c r="FD385" s="9"/>
      <c r="FE385" s="9"/>
      <c r="FF385" s="9"/>
      <c r="FG385" s="9"/>
      <c r="FH385" s="9"/>
      <c r="FI385" s="9"/>
      <c r="FJ385" s="9"/>
      <c r="FK385" s="9"/>
      <c r="FL385" s="9"/>
      <c r="FM385" s="9"/>
      <c r="FN385" s="9"/>
      <c r="FO385" s="9"/>
      <c r="FP385" s="9"/>
      <c r="FQ385" s="9"/>
      <c r="FR385" s="9">
        <v>3</v>
      </c>
      <c r="FS385" s="9"/>
      <c r="FT385" s="9">
        <v>8.5</v>
      </c>
      <c r="FU385" s="9"/>
      <c r="FV385" s="9"/>
      <c r="FW385" s="9"/>
      <c r="FX385" s="9"/>
      <c r="FY385" s="9"/>
      <c r="FZ385" s="9"/>
      <c r="GA385" s="9"/>
      <c r="GB385" s="9"/>
      <c r="GC385" s="9"/>
      <c r="GD385" s="9"/>
      <c r="GE385" s="9"/>
      <c r="GF385" s="9"/>
      <c r="GG385" s="9"/>
      <c r="GH385" s="9"/>
      <c r="GI385" s="9"/>
      <c r="GJ385" s="9"/>
      <c r="GK385" s="9"/>
      <c r="GL385" s="9"/>
      <c r="GM385" s="9"/>
      <c r="GN385" s="9"/>
      <c r="GO385" s="9"/>
      <c r="GP385" s="9"/>
      <c r="GQ385" s="9"/>
      <c r="GR385" s="9"/>
      <c r="GS385" s="9"/>
      <c r="GT385" s="9"/>
      <c r="GU385" s="9"/>
      <c r="GV385" s="9"/>
      <c r="GW385" s="9"/>
      <c r="GX385" s="9"/>
      <c r="GY385" s="9"/>
      <c r="GZ385" s="9"/>
      <c r="HA385" s="9"/>
      <c r="HB385" s="9"/>
      <c r="HC385" s="9"/>
      <c r="HD385" s="9"/>
      <c r="HE385" s="9"/>
      <c r="HF385" s="9"/>
      <c r="HG385" s="9"/>
      <c r="HH385" s="9"/>
      <c r="HI385" s="9"/>
      <c r="HJ385" s="9"/>
      <c r="HK385" s="9"/>
      <c r="HL385" s="9"/>
      <c r="HM385" s="9"/>
      <c r="HN385" s="9"/>
      <c r="HO385" s="9"/>
      <c r="HP385" s="9"/>
      <c r="HQ385" s="9"/>
      <c r="HR385" s="9"/>
      <c r="HS385" s="9"/>
      <c r="HT385" s="9"/>
      <c r="HU385" s="9"/>
      <c r="HV385" s="9"/>
      <c r="HW385" s="9"/>
      <c r="HX385" s="9"/>
      <c r="HY385" s="9"/>
      <c r="HZ385" s="9"/>
      <c r="IA385" s="9"/>
      <c r="IB385" s="9"/>
      <c r="IC385" s="9"/>
      <c r="ID385" s="9"/>
      <c r="IE385" s="9"/>
      <c r="IF385" s="9"/>
      <c r="IG385" s="9"/>
      <c r="IH385" s="9"/>
      <c r="II385" s="9"/>
      <c r="IJ385" s="9">
        <v>8</v>
      </c>
      <c r="IK385" s="9"/>
      <c r="IL385" s="9"/>
      <c r="IM385" s="9"/>
      <c r="IN385" s="9"/>
      <c r="IO385" s="9"/>
      <c r="IP385" s="9"/>
      <c r="IQ385" s="9"/>
      <c r="IR385" s="9"/>
      <c r="IS385" s="9"/>
      <c r="IT385" s="9"/>
      <c r="IU385" s="9"/>
      <c r="IV385" s="9"/>
      <c r="IW385" s="9"/>
      <c r="IX385" s="9"/>
      <c r="IY385" s="9"/>
      <c r="IZ385" s="9"/>
      <c r="JA385" s="9"/>
      <c r="JB385" s="9"/>
      <c r="JC385" s="9"/>
      <c r="JD385" s="9"/>
      <c r="JE385" s="9"/>
      <c r="JF385" s="9"/>
      <c r="JG385" s="9"/>
      <c r="JH385" s="9"/>
      <c r="JI385" s="9"/>
      <c r="JJ385" s="9"/>
      <c r="JK385" s="9"/>
      <c r="JL385" s="9"/>
      <c r="JM385" s="9"/>
      <c r="JN385" s="9"/>
      <c r="JO385" s="9"/>
      <c r="JP385" s="10" t="str">
        <f t="shared" si="5"/>
        <v>Fearsome floors</v>
      </c>
    </row>
    <row r="386" spans="1:276" s="5" customFormat="1" ht="87.75" customHeight="1" x14ac:dyDescent="0.2">
      <c r="A386" s="24">
        <v>385</v>
      </c>
      <c r="B386" s="6" t="s">
        <v>171</v>
      </c>
      <c r="C386" s="7">
        <f>AVERAGE(E386:JS386)</f>
        <v>6.75</v>
      </c>
      <c r="D386" s="8">
        <f>COUNT(E386:JS386,"&gt;1")</f>
        <v>4</v>
      </c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>
        <v>5</v>
      </c>
      <c r="AN386" s="9">
        <v>7</v>
      </c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/>
      <c r="DV386" s="9"/>
      <c r="DW386" s="9"/>
      <c r="DX386" s="9"/>
      <c r="DY386" s="9"/>
      <c r="DZ386" s="9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  <c r="EM386" s="9"/>
      <c r="EN386" s="9"/>
      <c r="EO386" s="9"/>
      <c r="EP386" s="9"/>
      <c r="EQ386" s="9"/>
      <c r="ER386" s="9"/>
      <c r="ES386" s="9"/>
      <c r="ET386" s="9"/>
      <c r="EU386" s="9"/>
      <c r="EV386" s="9"/>
      <c r="EW386" s="9"/>
      <c r="EX386" s="9"/>
      <c r="EY386" s="9"/>
      <c r="EZ386" s="9"/>
      <c r="FA386" s="9"/>
      <c r="FB386" s="9"/>
      <c r="FC386" s="9"/>
      <c r="FD386" s="9"/>
      <c r="FE386" s="9"/>
      <c r="FF386" s="9"/>
      <c r="FG386" s="9"/>
      <c r="FH386" s="9"/>
      <c r="FI386" s="9"/>
      <c r="FJ386" s="9"/>
      <c r="FK386" s="9"/>
      <c r="FL386" s="9"/>
      <c r="FM386" s="9"/>
      <c r="FN386" s="9"/>
      <c r="FO386" s="9"/>
      <c r="FP386" s="9"/>
      <c r="FQ386" s="9"/>
      <c r="FR386" s="9"/>
      <c r="FS386" s="9"/>
      <c r="FT386" s="9"/>
      <c r="FU386" s="9"/>
      <c r="FV386" s="9"/>
      <c r="FW386" s="9"/>
      <c r="FX386" s="9"/>
      <c r="FY386" s="9">
        <v>8</v>
      </c>
      <c r="FZ386" s="9"/>
      <c r="GA386" s="9"/>
      <c r="GB386" s="9"/>
      <c r="GC386" s="9"/>
      <c r="GD386" s="9"/>
      <c r="GE386" s="9"/>
      <c r="GF386" s="9"/>
      <c r="GG386" s="9"/>
      <c r="GH386" s="9"/>
      <c r="GI386" s="9"/>
      <c r="GJ386" s="9"/>
      <c r="GK386" s="9"/>
      <c r="GL386" s="9"/>
      <c r="GM386" s="9"/>
      <c r="GN386" s="9"/>
      <c r="GO386" s="9"/>
      <c r="GP386" s="9"/>
      <c r="GQ386" s="9"/>
      <c r="GR386" s="9"/>
      <c r="GS386" s="9"/>
      <c r="GT386" s="9"/>
      <c r="GU386" s="9"/>
      <c r="GV386" s="9"/>
      <c r="GW386" s="9"/>
      <c r="GX386" s="9"/>
      <c r="GY386" s="9"/>
      <c r="GZ386" s="9"/>
      <c r="HA386" s="9"/>
      <c r="HB386" s="9"/>
      <c r="HC386" s="9"/>
      <c r="HD386" s="9"/>
      <c r="HE386" s="9"/>
      <c r="HF386" s="9"/>
      <c r="HG386" s="9"/>
      <c r="HH386" s="9"/>
      <c r="HI386" s="9"/>
      <c r="HJ386" s="9"/>
      <c r="HK386" s="9"/>
      <c r="HL386" s="9"/>
      <c r="HM386" s="9"/>
      <c r="HN386" s="9"/>
      <c r="HO386" s="9"/>
      <c r="HP386" s="9"/>
      <c r="HQ386" s="9"/>
      <c r="HR386" s="9"/>
      <c r="HS386" s="9"/>
      <c r="HT386" s="9"/>
      <c r="HU386" s="9"/>
      <c r="HV386" s="9"/>
      <c r="HW386" s="9"/>
      <c r="HX386" s="9"/>
      <c r="HY386" s="9"/>
      <c r="HZ386" s="9"/>
      <c r="IA386" s="9"/>
      <c r="IB386" s="9"/>
      <c r="IC386" s="9"/>
      <c r="ID386" s="9"/>
      <c r="IE386" s="9"/>
      <c r="IF386" s="9"/>
      <c r="IG386" s="9"/>
      <c r="IH386" s="9"/>
      <c r="II386" s="9"/>
      <c r="IJ386" s="9">
        <v>7</v>
      </c>
      <c r="IK386" s="9"/>
      <c r="IL386" s="9"/>
      <c r="IM386" s="9"/>
      <c r="IN386" s="9"/>
      <c r="IO386" s="9"/>
      <c r="IP386" s="9"/>
      <c r="IQ386" s="9"/>
      <c r="IR386" s="9"/>
      <c r="IS386" s="9"/>
      <c r="IT386" s="9"/>
      <c r="IU386" s="9"/>
      <c r="IV386" s="9"/>
      <c r="IW386" s="9"/>
      <c r="IX386" s="9"/>
      <c r="IY386" s="9"/>
      <c r="IZ386" s="9"/>
      <c r="JA386" s="9"/>
      <c r="JB386" s="9"/>
      <c r="JC386" s="9"/>
      <c r="JD386" s="9"/>
      <c r="JE386" s="9"/>
      <c r="JF386" s="9"/>
      <c r="JG386" s="9"/>
      <c r="JH386" s="9"/>
      <c r="JI386" s="9"/>
      <c r="JJ386" s="9"/>
      <c r="JK386" s="9"/>
      <c r="JL386" s="9"/>
      <c r="JM386" s="9"/>
      <c r="JN386" s="9"/>
      <c r="JO386" s="9"/>
      <c r="JP386" s="10" t="str">
        <f t="shared" si="5"/>
        <v>Pyrames</v>
      </c>
    </row>
    <row r="387" spans="1:276" s="5" customFormat="1" ht="33.75" customHeight="1" x14ac:dyDescent="0.2">
      <c r="A387" s="24">
        <v>386</v>
      </c>
      <c r="B387" s="11" t="s">
        <v>489</v>
      </c>
      <c r="C387" s="7">
        <f>AVERAGE(E387:JS387)</f>
        <v>6.75</v>
      </c>
      <c r="D387" s="8">
        <f>COUNT(E387:JS387,"&gt;1")</f>
        <v>2</v>
      </c>
      <c r="E387" s="9">
        <v>6.5</v>
      </c>
      <c r="F387" s="9">
        <v>7</v>
      </c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  <c r="EM387" s="9"/>
      <c r="EN387" s="9"/>
      <c r="EO387" s="9"/>
      <c r="EP387" s="9"/>
      <c r="EQ387" s="9"/>
      <c r="ER387" s="9"/>
      <c r="ES387" s="9"/>
      <c r="ET387" s="9"/>
      <c r="EU387" s="9"/>
      <c r="EV387" s="9"/>
      <c r="EW387" s="9"/>
      <c r="EX387" s="9"/>
      <c r="EY387" s="9"/>
      <c r="EZ387" s="9"/>
      <c r="FA387" s="9"/>
      <c r="FB387" s="9"/>
      <c r="FC387" s="9"/>
      <c r="FD387" s="9"/>
      <c r="FE387" s="9"/>
      <c r="FF387" s="9"/>
      <c r="FG387" s="9"/>
      <c r="FH387" s="9"/>
      <c r="FI387" s="9"/>
      <c r="FJ387" s="9"/>
      <c r="FK387" s="9"/>
      <c r="FL387" s="9"/>
      <c r="FM387" s="9"/>
      <c r="FN387" s="9"/>
      <c r="FO387" s="9"/>
      <c r="FP387" s="9"/>
      <c r="FQ387" s="9"/>
      <c r="FR387" s="9"/>
      <c r="FS387" s="9"/>
      <c r="FT387" s="9"/>
      <c r="FU387" s="9"/>
      <c r="FV387" s="9"/>
      <c r="FW387" s="9"/>
      <c r="FX387" s="9"/>
      <c r="FY387" s="9"/>
      <c r="FZ387" s="9"/>
      <c r="GA387" s="9"/>
      <c r="GB387" s="9"/>
      <c r="GC387" s="9"/>
      <c r="GD387" s="9"/>
      <c r="GE387" s="9"/>
      <c r="GF387" s="9"/>
      <c r="GG387" s="9"/>
      <c r="GH387" s="9"/>
      <c r="GI387" s="9"/>
      <c r="GJ387" s="9"/>
      <c r="GK387" s="9"/>
      <c r="GL387" s="9"/>
      <c r="GM387" s="9"/>
      <c r="GN387" s="9"/>
      <c r="GO387" s="9"/>
      <c r="GP387" s="9"/>
      <c r="GQ387" s="9"/>
      <c r="GR387" s="9"/>
      <c r="GS387" s="9"/>
      <c r="GT387" s="9"/>
      <c r="GU387" s="9"/>
      <c r="GV387" s="9"/>
      <c r="GW387" s="9"/>
      <c r="GX387" s="9"/>
      <c r="GY387" s="9"/>
      <c r="GZ387" s="9"/>
      <c r="HA387" s="9"/>
      <c r="HB387" s="9"/>
      <c r="HC387" s="9"/>
      <c r="HD387" s="9"/>
      <c r="HE387" s="9"/>
      <c r="HF387" s="9"/>
      <c r="HG387" s="9"/>
      <c r="HH387" s="9"/>
      <c r="HI387" s="9"/>
      <c r="HJ387" s="9"/>
      <c r="HK387" s="9"/>
      <c r="HL387" s="9"/>
      <c r="HM387" s="9"/>
      <c r="HN387" s="9"/>
      <c r="HO387" s="9"/>
      <c r="HP387" s="9"/>
      <c r="HQ387" s="9"/>
      <c r="HR387" s="9"/>
      <c r="HS387" s="9"/>
      <c r="HT387" s="9"/>
      <c r="HU387" s="9"/>
      <c r="HV387" s="9"/>
      <c r="HW387" s="9"/>
      <c r="HX387" s="9"/>
      <c r="HY387" s="9"/>
      <c r="HZ387" s="9"/>
      <c r="IA387" s="9"/>
      <c r="IB387" s="9"/>
      <c r="IC387" s="9"/>
      <c r="ID387" s="9"/>
      <c r="IE387" s="9"/>
      <c r="IF387" s="9"/>
      <c r="IG387" s="9"/>
      <c r="IH387" s="9"/>
      <c r="II387" s="9"/>
      <c r="IJ387" s="9"/>
      <c r="IK387" s="9"/>
      <c r="IL387" s="9"/>
      <c r="IM387" s="9"/>
      <c r="IN387" s="9"/>
      <c r="IO387" s="9"/>
      <c r="IP387" s="9"/>
      <c r="IQ387" s="9"/>
      <c r="IR387" s="9"/>
      <c r="IS387" s="9"/>
      <c r="IT387" s="9"/>
      <c r="IU387" s="9"/>
      <c r="IV387" s="9"/>
      <c r="IW387" s="9"/>
      <c r="IX387" s="9"/>
      <c r="IY387" s="9"/>
      <c r="IZ387" s="9"/>
      <c r="JA387" s="9"/>
      <c r="JB387" s="9"/>
      <c r="JC387" s="9"/>
      <c r="JD387" s="9"/>
      <c r="JE387" s="9"/>
      <c r="JF387" s="9"/>
      <c r="JG387" s="9"/>
      <c r="JH387" s="9"/>
      <c r="JI387" s="9"/>
      <c r="JJ387" s="9"/>
      <c r="JK387" s="9"/>
      <c r="JL387" s="9"/>
      <c r="JM387" s="9"/>
      <c r="JN387" s="9"/>
      <c r="JO387" s="9"/>
      <c r="JP387" s="10" t="str">
        <f t="shared" si="5"/>
        <v>Trains &amp; Stations</v>
      </c>
    </row>
    <row r="388" spans="1:276" x14ac:dyDescent="0.25">
      <c r="A388" s="24">
        <v>387</v>
      </c>
      <c r="B388" s="12" t="s">
        <v>503</v>
      </c>
      <c r="C388" s="7">
        <f>AVERAGE(E388:JS388)</f>
        <v>6.7</v>
      </c>
      <c r="D388" s="8">
        <f>COUNT(E388:JS388,"&gt;1")</f>
        <v>5</v>
      </c>
      <c r="E388" s="9">
        <v>7</v>
      </c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>
        <v>6</v>
      </c>
      <c r="AQ388" s="9">
        <v>7.5</v>
      </c>
      <c r="AR388" s="9">
        <v>7</v>
      </c>
      <c r="AS388" s="9"/>
      <c r="AT388" s="9">
        <v>6</v>
      </c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/>
      <c r="DX388" s="9"/>
      <c r="DY388" s="9"/>
      <c r="DZ388" s="9"/>
      <c r="EA388" s="9"/>
      <c r="EB388" s="9"/>
      <c r="EC388" s="9"/>
      <c r="ED388" s="9"/>
      <c r="EE388" s="9"/>
      <c r="EF388" s="9"/>
      <c r="EG388" s="9"/>
      <c r="EH388" s="9"/>
      <c r="EI388" s="9"/>
      <c r="EJ388" s="9"/>
      <c r="EK388" s="9"/>
      <c r="EL388" s="9"/>
      <c r="EM388" s="9"/>
      <c r="EN388" s="9"/>
      <c r="EO388" s="9"/>
      <c r="EP388" s="9"/>
      <c r="EQ388" s="9"/>
      <c r="ER388" s="9"/>
      <c r="ES388" s="9"/>
      <c r="ET388" s="9"/>
      <c r="EU388" s="9"/>
      <c r="EV388" s="9"/>
      <c r="EW388" s="9"/>
      <c r="EX388" s="9"/>
      <c r="EY388" s="9"/>
      <c r="EZ388" s="9"/>
      <c r="FA388" s="9"/>
      <c r="FB388" s="9"/>
      <c r="FC388" s="9"/>
      <c r="FD388" s="9"/>
      <c r="FE388" s="9"/>
      <c r="FF388" s="9"/>
      <c r="FG388" s="9"/>
      <c r="FH388" s="9"/>
      <c r="FI388" s="9"/>
      <c r="FJ388" s="9"/>
      <c r="FK388" s="9"/>
      <c r="FL388" s="9"/>
      <c r="FM388" s="9"/>
      <c r="FN388" s="9"/>
      <c r="FO388" s="9"/>
      <c r="FP388" s="9"/>
      <c r="FQ388" s="9"/>
      <c r="FR388" s="9"/>
      <c r="FS388" s="9"/>
      <c r="FT388" s="9"/>
      <c r="FU388" s="9"/>
      <c r="FV388" s="9"/>
      <c r="FW388" s="9"/>
      <c r="FX388" s="9"/>
      <c r="FY388" s="9"/>
      <c r="FZ388" s="9"/>
      <c r="GA388" s="9"/>
      <c r="GB388" s="9"/>
      <c r="GC388" s="9"/>
      <c r="GD388" s="9"/>
      <c r="GE388" s="9"/>
      <c r="GF388" s="9"/>
      <c r="GG388" s="9"/>
      <c r="GH388" s="9"/>
      <c r="GI388" s="9"/>
      <c r="GJ388" s="9"/>
      <c r="GK388" s="9"/>
      <c r="GL388" s="9"/>
      <c r="GM388" s="9"/>
      <c r="GN388" s="9"/>
      <c r="GO388" s="9"/>
      <c r="GP388" s="9"/>
      <c r="GQ388" s="9"/>
      <c r="GR388" s="9"/>
      <c r="GS388" s="9"/>
      <c r="GT388" s="9"/>
      <c r="GU388" s="9"/>
      <c r="GV388" s="9"/>
      <c r="GW388" s="9"/>
      <c r="GX388" s="9"/>
      <c r="GY388" s="9"/>
      <c r="GZ388" s="9"/>
      <c r="HA388" s="9"/>
      <c r="HB388" s="9"/>
      <c r="HC388" s="9"/>
      <c r="HD388" s="9"/>
      <c r="HE388" s="9"/>
      <c r="HF388" s="9"/>
      <c r="HG388" s="9"/>
      <c r="HH388" s="9"/>
      <c r="HI388" s="9"/>
      <c r="HJ388" s="9"/>
      <c r="HK388" s="9"/>
      <c r="HL388" s="9"/>
      <c r="HM388" s="9"/>
      <c r="HN388" s="9"/>
      <c r="HO388" s="9"/>
      <c r="HP388" s="9"/>
      <c r="HQ388" s="9"/>
      <c r="HR388" s="9"/>
      <c r="HS388" s="9"/>
      <c r="HT388" s="9"/>
      <c r="HU388" s="9"/>
      <c r="HV388" s="9"/>
      <c r="HW388" s="9"/>
      <c r="HX388" s="9"/>
      <c r="HY388" s="9"/>
      <c r="HZ388" s="9"/>
      <c r="IA388" s="9"/>
      <c r="IB388" s="9"/>
      <c r="IC388" s="9"/>
      <c r="ID388" s="9"/>
      <c r="IE388" s="9"/>
      <c r="IF388" s="9"/>
      <c r="IG388" s="9"/>
      <c r="IH388" s="9"/>
      <c r="II388" s="9"/>
      <c r="IJ388" s="9"/>
      <c r="IK388" s="9"/>
      <c r="IL388" s="9"/>
      <c r="IM388" s="9"/>
      <c r="IN388" s="9"/>
      <c r="IO388" s="9"/>
      <c r="IP388" s="9"/>
      <c r="IQ388" s="9"/>
      <c r="IR388" s="9"/>
      <c r="IS388" s="9"/>
      <c r="IT388" s="9"/>
      <c r="IU388" s="9"/>
      <c r="IV388" s="9"/>
      <c r="IW388" s="9"/>
      <c r="IX388" s="9"/>
      <c r="IY388" s="9"/>
      <c r="IZ388" s="9"/>
      <c r="JA388" s="9"/>
      <c r="JB388" s="9"/>
      <c r="JC388" s="9"/>
      <c r="JD388" s="9"/>
      <c r="JE388" s="9"/>
      <c r="JF388" s="9"/>
      <c r="JG388" s="9"/>
      <c r="JH388" s="9"/>
      <c r="JI388" s="9"/>
      <c r="JJ388" s="9"/>
      <c r="JK388" s="9"/>
      <c r="JL388" s="9"/>
      <c r="JM388" s="9"/>
      <c r="JN388" s="9"/>
      <c r="JO388" s="9"/>
      <c r="JP388" s="10" t="str">
        <f t="shared" si="5"/>
        <v>Hadara</v>
      </c>
    </row>
    <row r="389" spans="1:276" x14ac:dyDescent="0.25">
      <c r="A389" s="24">
        <v>388</v>
      </c>
      <c r="B389" s="14" t="s">
        <v>273</v>
      </c>
      <c r="C389" s="7">
        <f>AVERAGE(E389:JS389)</f>
        <v>6.666666666666667</v>
      </c>
      <c r="D389" s="8">
        <f>COUNT(E389:JS389,"&gt;1")</f>
        <v>12</v>
      </c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>
        <v>8</v>
      </c>
      <c r="DK389" s="9">
        <v>7</v>
      </c>
      <c r="DL389" s="9"/>
      <c r="DM389" s="9"/>
      <c r="DN389" s="9"/>
      <c r="DO389" s="9"/>
      <c r="DP389" s="9"/>
      <c r="DQ389" s="9"/>
      <c r="DR389" s="9">
        <v>8</v>
      </c>
      <c r="DS389" s="9">
        <v>8</v>
      </c>
      <c r="DT389" s="9">
        <v>6</v>
      </c>
      <c r="DU389" s="9"/>
      <c r="DV389" s="9"/>
      <c r="DW389" s="9"/>
      <c r="DX389" s="9"/>
      <c r="DY389" s="9">
        <v>7</v>
      </c>
      <c r="DZ389" s="9"/>
      <c r="EA389" s="9">
        <v>5</v>
      </c>
      <c r="EB389" s="9"/>
      <c r="EC389" s="9"/>
      <c r="ED389" s="9"/>
      <c r="EE389" s="9"/>
      <c r="EF389" s="9"/>
      <c r="EG389" s="9"/>
      <c r="EH389" s="9"/>
      <c r="EI389" s="9">
        <v>7</v>
      </c>
      <c r="EJ389" s="9">
        <v>6</v>
      </c>
      <c r="EK389" s="9"/>
      <c r="EL389" s="9"/>
      <c r="EM389" s="9"/>
      <c r="EN389" s="9"/>
      <c r="EO389" s="9"/>
      <c r="EP389" s="9"/>
      <c r="EQ389" s="9"/>
      <c r="ER389" s="9"/>
      <c r="ES389" s="9"/>
      <c r="ET389" s="9"/>
      <c r="EU389" s="9"/>
      <c r="EV389" s="9"/>
      <c r="EW389" s="9">
        <v>6</v>
      </c>
      <c r="EX389" s="9"/>
      <c r="EY389" s="9"/>
      <c r="EZ389" s="9"/>
      <c r="FA389" s="9"/>
      <c r="FB389" s="9"/>
      <c r="FC389" s="9"/>
      <c r="FD389" s="9"/>
      <c r="FE389" s="9"/>
      <c r="FF389" s="9"/>
      <c r="FG389" s="9"/>
      <c r="FH389" s="9"/>
      <c r="FI389" s="9"/>
      <c r="FJ389" s="9"/>
      <c r="FK389" s="9"/>
      <c r="FL389" s="9"/>
      <c r="FM389" s="9"/>
      <c r="FN389" s="9"/>
      <c r="FO389" s="9"/>
      <c r="FP389" s="9"/>
      <c r="FQ389" s="9"/>
      <c r="FR389" s="9"/>
      <c r="FS389" s="9"/>
      <c r="FT389" s="9"/>
      <c r="FU389" s="9"/>
      <c r="FV389" s="9"/>
      <c r="FW389" s="9"/>
      <c r="FX389" s="9"/>
      <c r="FY389" s="9"/>
      <c r="FZ389" s="9"/>
      <c r="GA389" s="9"/>
      <c r="GB389" s="9"/>
      <c r="GC389" s="9"/>
      <c r="GD389" s="9"/>
      <c r="GE389" s="9"/>
      <c r="GF389" s="9"/>
      <c r="GG389" s="9"/>
      <c r="GH389" s="9"/>
      <c r="GI389" s="9"/>
      <c r="GJ389" s="9"/>
      <c r="GK389" s="9"/>
      <c r="GL389" s="9"/>
      <c r="GM389" s="9"/>
      <c r="GN389" s="9"/>
      <c r="GO389" s="9"/>
      <c r="GP389" s="9"/>
      <c r="GQ389" s="9"/>
      <c r="GR389" s="9"/>
      <c r="GS389" s="9"/>
      <c r="GT389" s="9"/>
      <c r="GU389" s="9"/>
      <c r="GV389" s="9"/>
      <c r="GW389" s="9"/>
      <c r="GX389" s="9"/>
      <c r="GY389" s="9"/>
      <c r="GZ389" s="9"/>
      <c r="HA389" s="9"/>
      <c r="HB389" s="9"/>
      <c r="HC389" s="9"/>
      <c r="HD389" s="9"/>
      <c r="HE389" s="9"/>
      <c r="HF389" s="9"/>
      <c r="HG389" s="9"/>
      <c r="HH389" s="9">
        <v>7</v>
      </c>
      <c r="HI389" s="9"/>
      <c r="HJ389" s="9"/>
      <c r="HK389" s="9"/>
      <c r="HL389" s="9"/>
      <c r="HM389" s="9"/>
      <c r="HN389" s="9"/>
      <c r="HO389" s="9"/>
      <c r="HP389" s="9"/>
      <c r="HQ389" s="9"/>
      <c r="HR389" s="9"/>
      <c r="HS389" s="9"/>
      <c r="HT389" s="9"/>
      <c r="HU389" s="9"/>
      <c r="HV389" s="9"/>
      <c r="HW389" s="9"/>
      <c r="HX389" s="9"/>
      <c r="HY389" s="9"/>
      <c r="HZ389" s="9"/>
      <c r="IA389" s="9"/>
      <c r="IB389" s="9"/>
      <c r="IC389" s="9">
        <v>5</v>
      </c>
      <c r="ID389" s="9"/>
      <c r="IE389" s="9"/>
      <c r="IF389" s="9"/>
      <c r="IG389" s="9"/>
      <c r="IH389" s="9"/>
      <c r="II389" s="9"/>
      <c r="IJ389" s="9"/>
      <c r="IK389" s="9"/>
      <c r="IL389" s="9"/>
      <c r="IM389" s="9"/>
      <c r="IN389" s="9"/>
      <c r="IO389" s="9"/>
      <c r="IP389" s="9"/>
      <c r="IQ389" s="9"/>
      <c r="IR389" s="9"/>
      <c r="IS389" s="9"/>
      <c r="IT389" s="9"/>
      <c r="IU389" s="9"/>
      <c r="IV389" s="9"/>
      <c r="IW389" s="9"/>
      <c r="IX389" s="9"/>
      <c r="IY389" s="9"/>
      <c r="IZ389" s="9"/>
      <c r="JA389" s="9"/>
      <c r="JB389" s="9"/>
      <c r="JC389" s="9"/>
      <c r="JD389" s="9"/>
      <c r="JE389" s="9"/>
      <c r="JF389" s="9"/>
      <c r="JG389" s="9"/>
      <c r="JH389" s="9"/>
      <c r="JI389" s="9"/>
      <c r="JJ389" s="9"/>
      <c r="JK389" s="9"/>
      <c r="JL389" s="9"/>
      <c r="JM389" s="9"/>
      <c r="JN389" s="9"/>
      <c r="JO389" s="9"/>
      <c r="JP389" s="10" t="str">
        <f t="shared" si="5"/>
        <v>Zwarte kater</v>
      </c>
    </row>
    <row r="390" spans="1:276" ht="10.199999999999999" x14ac:dyDescent="0.2">
      <c r="A390" s="24">
        <v>389</v>
      </c>
      <c r="B390" s="6" t="s">
        <v>395</v>
      </c>
      <c r="C390" s="7">
        <f>AVERAGE(E390:JS390)</f>
        <v>6.666666666666667</v>
      </c>
      <c r="D390" s="8">
        <f>COUNT(E390:JS390,"&gt;1")</f>
        <v>9</v>
      </c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>
        <v>7.5</v>
      </c>
      <c r="AN390" s="9">
        <v>6.5</v>
      </c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>
        <v>5</v>
      </c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>
        <v>7</v>
      </c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  <c r="DO390" s="9"/>
      <c r="DP390" s="9"/>
      <c r="DQ390" s="9"/>
      <c r="DR390" s="9"/>
      <c r="DS390" s="9"/>
      <c r="DT390" s="9"/>
      <c r="DU390" s="9"/>
      <c r="DV390" s="9"/>
      <c r="DW390" s="9"/>
      <c r="DX390" s="9"/>
      <c r="DY390" s="9"/>
      <c r="DZ390" s="9"/>
      <c r="EA390" s="9"/>
      <c r="EB390" s="9"/>
      <c r="EC390" s="9"/>
      <c r="ED390" s="9"/>
      <c r="EE390" s="9"/>
      <c r="EF390" s="9"/>
      <c r="EG390" s="9">
        <v>8</v>
      </c>
      <c r="EH390" s="9"/>
      <c r="EI390" s="9"/>
      <c r="EJ390" s="9"/>
      <c r="EK390" s="9"/>
      <c r="EL390" s="9"/>
      <c r="EM390" s="9"/>
      <c r="EN390" s="9"/>
      <c r="EO390" s="9"/>
      <c r="EP390" s="9"/>
      <c r="EQ390" s="9"/>
      <c r="ER390" s="9"/>
      <c r="ES390" s="9"/>
      <c r="ET390" s="9"/>
      <c r="EU390" s="9"/>
      <c r="EV390" s="9"/>
      <c r="EW390" s="9"/>
      <c r="EX390" s="9"/>
      <c r="EY390" s="9"/>
      <c r="EZ390" s="9"/>
      <c r="FA390" s="9"/>
      <c r="FB390" s="9"/>
      <c r="FC390" s="9"/>
      <c r="FD390" s="9"/>
      <c r="FE390" s="9"/>
      <c r="FF390" s="9"/>
      <c r="FG390" s="9"/>
      <c r="FH390" s="9">
        <v>6</v>
      </c>
      <c r="FI390" s="9"/>
      <c r="FJ390" s="9"/>
      <c r="FK390" s="9"/>
      <c r="FL390" s="9"/>
      <c r="FM390" s="9"/>
      <c r="FN390" s="9"/>
      <c r="FO390" s="9"/>
      <c r="FP390" s="9"/>
      <c r="FQ390" s="9"/>
      <c r="FR390" s="9"/>
      <c r="FS390" s="9"/>
      <c r="FT390" s="9"/>
      <c r="FU390" s="9">
        <v>6</v>
      </c>
      <c r="FV390" s="9"/>
      <c r="FW390" s="9"/>
      <c r="FX390" s="9"/>
      <c r="FY390" s="9"/>
      <c r="FZ390" s="9"/>
      <c r="GA390" s="9"/>
      <c r="GB390" s="9"/>
      <c r="GC390" s="9"/>
      <c r="GD390" s="9"/>
      <c r="GE390" s="9"/>
      <c r="GF390" s="9"/>
      <c r="GG390" s="9"/>
      <c r="GH390" s="9"/>
      <c r="GI390" s="9"/>
      <c r="GJ390" s="9"/>
      <c r="GK390" s="9"/>
      <c r="GL390" s="9"/>
      <c r="GM390" s="9"/>
      <c r="GN390" s="9"/>
      <c r="GO390" s="9"/>
      <c r="GP390" s="9"/>
      <c r="GQ390" s="9"/>
      <c r="GR390" s="9"/>
      <c r="GS390" s="9"/>
      <c r="GT390" s="9"/>
      <c r="GU390" s="9"/>
      <c r="GV390" s="9"/>
      <c r="GW390" s="9"/>
      <c r="GX390" s="9"/>
      <c r="GY390" s="9"/>
      <c r="GZ390" s="9"/>
      <c r="HA390" s="9"/>
      <c r="HB390" s="9"/>
      <c r="HC390" s="9"/>
      <c r="HD390" s="9"/>
      <c r="HE390" s="9"/>
      <c r="HF390" s="9"/>
      <c r="HG390" s="9"/>
      <c r="HH390" s="9"/>
      <c r="HI390" s="9"/>
      <c r="HJ390" s="9"/>
      <c r="HK390" s="9"/>
      <c r="HL390" s="9"/>
      <c r="HM390" s="9"/>
      <c r="HN390" s="9"/>
      <c r="HO390" s="9"/>
      <c r="HP390" s="9"/>
      <c r="HQ390" s="9"/>
      <c r="HR390" s="9"/>
      <c r="HS390" s="9"/>
      <c r="HT390" s="9"/>
      <c r="HU390" s="9"/>
      <c r="HV390" s="9"/>
      <c r="HW390" s="9"/>
      <c r="HX390" s="9"/>
      <c r="HY390" s="9"/>
      <c r="HZ390" s="9"/>
      <c r="IA390" s="9"/>
      <c r="IB390" s="9"/>
      <c r="IC390" s="9"/>
      <c r="ID390" s="9"/>
      <c r="IE390" s="9"/>
      <c r="IF390" s="9"/>
      <c r="IG390" s="9"/>
      <c r="IH390" s="9"/>
      <c r="II390" s="9"/>
      <c r="IJ390" s="9"/>
      <c r="IK390" s="9"/>
      <c r="IL390" s="9"/>
      <c r="IM390" s="9"/>
      <c r="IN390" s="9"/>
      <c r="IO390" s="9"/>
      <c r="IP390" s="9"/>
      <c r="IQ390" s="9"/>
      <c r="IR390" s="9"/>
      <c r="IS390" s="9"/>
      <c r="IT390" s="9"/>
      <c r="IU390" s="9">
        <v>7</v>
      </c>
      <c r="IV390" s="9">
        <v>7</v>
      </c>
      <c r="IW390" s="9"/>
      <c r="IX390" s="9"/>
      <c r="IY390" s="9"/>
      <c r="IZ390" s="9"/>
      <c r="JA390" s="9"/>
      <c r="JB390" s="9"/>
      <c r="JC390" s="9"/>
      <c r="JD390" s="9"/>
      <c r="JE390" s="9"/>
      <c r="JF390" s="9"/>
      <c r="JG390" s="9"/>
      <c r="JH390" s="9"/>
      <c r="JI390" s="9"/>
      <c r="JJ390" s="9"/>
      <c r="JK390" s="9"/>
      <c r="JL390" s="9"/>
      <c r="JM390" s="9"/>
      <c r="JN390" s="9"/>
      <c r="JO390" s="9"/>
      <c r="JP390" s="10" t="str">
        <f t="shared" si="5"/>
        <v>Mexican train</v>
      </c>
    </row>
    <row r="391" spans="1:276" x14ac:dyDescent="0.25">
      <c r="A391" s="24">
        <v>390</v>
      </c>
      <c r="B391" s="14" t="s">
        <v>384</v>
      </c>
      <c r="C391" s="7">
        <f>AVERAGE(E391:JS391)</f>
        <v>6.65</v>
      </c>
      <c r="D391" s="8">
        <f>COUNT(E391:JS391,"&gt;1")</f>
        <v>10</v>
      </c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>
        <v>7</v>
      </c>
      <c r="AQ391" s="9">
        <v>7.5</v>
      </c>
      <c r="AR391" s="9">
        <v>6.5</v>
      </c>
      <c r="AS391" s="9"/>
      <c r="AT391" s="9">
        <v>8</v>
      </c>
      <c r="AU391" s="9">
        <v>4</v>
      </c>
      <c r="AV391" s="9">
        <v>6</v>
      </c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  <c r="DO391" s="9"/>
      <c r="DP391" s="9"/>
      <c r="DQ391" s="9"/>
      <c r="DR391" s="9"/>
      <c r="DS391" s="9"/>
      <c r="DT391" s="9"/>
      <c r="DU391" s="9">
        <v>7</v>
      </c>
      <c r="DV391" s="9">
        <v>7</v>
      </c>
      <c r="DW391" s="9"/>
      <c r="DX391" s="9">
        <v>6</v>
      </c>
      <c r="DY391" s="9"/>
      <c r="DZ391" s="9"/>
      <c r="EA391" s="9"/>
      <c r="EB391" s="9"/>
      <c r="EC391" s="9"/>
      <c r="ED391" s="9"/>
      <c r="EE391" s="9"/>
      <c r="EF391" s="9"/>
      <c r="EG391" s="9"/>
      <c r="EH391" s="9"/>
      <c r="EI391" s="9"/>
      <c r="EJ391" s="9"/>
      <c r="EK391" s="9"/>
      <c r="EL391" s="9"/>
      <c r="EM391" s="9"/>
      <c r="EN391" s="9"/>
      <c r="EO391" s="9"/>
      <c r="EP391" s="9"/>
      <c r="EQ391" s="9"/>
      <c r="ER391" s="9"/>
      <c r="ES391" s="9"/>
      <c r="ET391" s="9"/>
      <c r="EU391" s="9"/>
      <c r="EV391" s="9"/>
      <c r="EW391" s="9"/>
      <c r="EX391" s="9"/>
      <c r="EY391" s="9"/>
      <c r="EZ391" s="9"/>
      <c r="FA391" s="9"/>
      <c r="FB391" s="9"/>
      <c r="FC391" s="9"/>
      <c r="FD391" s="9"/>
      <c r="FE391" s="9"/>
      <c r="FF391" s="9"/>
      <c r="FG391" s="9"/>
      <c r="FH391" s="9"/>
      <c r="FI391" s="9"/>
      <c r="FJ391" s="9"/>
      <c r="FK391" s="9"/>
      <c r="FL391" s="9"/>
      <c r="FM391" s="9"/>
      <c r="FN391" s="9"/>
      <c r="FO391" s="9"/>
      <c r="FP391" s="9"/>
      <c r="FQ391" s="9"/>
      <c r="FR391" s="9"/>
      <c r="FS391" s="9"/>
      <c r="FT391" s="9"/>
      <c r="FU391" s="9">
        <v>7.5</v>
      </c>
      <c r="FV391" s="9"/>
      <c r="FW391" s="9"/>
      <c r="FX391" s="9"/>
      <c r="FY391" s="9"/>
      <c r="FZ391" s="9"/>
      <c r="GA391" s="9"/>
      <c r="GB391" s="9"/>
      <c r="GC391" s="9"/>
      <c r="GD391" s="9"/>
      <c r="GE391" s="9"/>
      <c r="GF391" s="9"/>
      <c r="GG391" s="9"/>
      <c r="GH391" s="9"/>
      <c r="GI391" s="9"/>
      <c r="GJ391" s="9"/>
      <c r="GK391" s="9"/>
      <c r="GL391" s="9"/>
      <c r="GM391" s="9"/>
      <c r="GN391" s="9"/>
      <c r="GO391" s="9"/>
      <c r="GP391" s="9"/>
      <c r="GQ391" s="9"/>
      <c r="GR391" s="9"/>
      <c r="GS391" s="9"/>
      <c r="GT391" s="9"/>
      <c r="GU391" s="9"/>
      <c r="GV391" s="9"/>
      <c r="GW391" s="9"/>
      <c r="GX391" s="9"/>
      <c r="GY391" s="9"/>
      <c r="GZ391" s="9"/>
      <c r="HA391" s="9"/>
      <c r="HB391" s="9"/>
      <c r="HC391" s="9"/>
      <c r="HD391" s="9"/>
      <c r="HE391" s="9"/>
      <c r="HF391" s="9"/>
      <c r="HG391" s="9"/>
      <c r="HH391" s="9"/>
      <c r="HI391" s="9"/>
      <c r="HJ391" s="9"/>
      <c r="HK391" s="9"/>
      <c r="HL391" s="9"/>
      <c r="HM391" s="9"/>
      <c r="HN391" s="9"/>
      <c r="HO391" s="9"/>
      <c r="HP391" s="9"/>
      <c r="HQ391" s="9"/>
      <c r="HR391" s="9"/>
      <c r="HS391" s="9"/>
      <c r="HT391" s="9"/>
      <c r="HU391" s="9"/>
      <c r="HV391" s="9"/>
      <c r="HW391" s="9"/>
      <c r="HX391" s="9"/>
      <c r="HY391" s="9"/>
      <c r="HZ391" s="9"/>
      <c r="IA391" s="9"/>
      <c r="IB391" s="9"/>
      <c r="IC391" s="9"/>
      <c r="ID391" s="9"/>
      <c r="IE391" s="9"/>
      <c r="IF391" s="9"/>
      <c r="IG391" s="9"/>
      <c r="IH391" s="9"/>
      <c r="II391" s="9"/>
      <c r="IJ391" s="9"/>
      <c r="IK391" s="9"/>
      <c r="IL391" s="9"/>
      <c r="IM391" s="9"/>
      <c r="IN391" s="9"/>
      <c r="IO391" s="9"/>
      <c r="IP391" s="9"/>
      <c r="IQ391" s="9"/>
      <c r="IR391" s="9"/>
      <c r="IS391" s="9"/>
      <c r="IT391" s="9"/>
      <c r="IU391" s="9"/>
      <c r="IV391" s="9"/>
      <c r="IW391" s="9"/>
      <c r="IX391" s="9"/>
      <c r="IY391" s="9"/>
      <c r="IZ391" s="9"/>
      <c r="JA391" s="9"/>
      <c r="JB391" s="9"/>
      <c r="JC391" s="9"/>
      <c r="JD391" s="9"/>
      <c r="JE391" s="9"/>
      <c r="JF391" s="9"/>
      <c r="JG391" s="9"/>
      <c r="JH391" s="9"/>
      <c r="JI391" s="9"/>
      <c r="JJ391" s="9"/>
      <c r="JK391" s="9"/>
      <c r="JL391" s="9"/>
      <c r="JM391" s="9"/>
      <c r="JN391" s="9"/>
      <c r="JO391" s="9"/>
      <c r="JP391" s="10" t="str">
        <f t="shared" si="5"/>
        <v>Fish fish</v>
      </c>
    </row>
    <row r="392" spans="1:276" ht="10.199999999999999" x14ac:dyDescent="0.2">
      <c r="A392" s="24">
        <v>391</v>
      </c>
      <c r="B392" s="6" t="s">
        <v>173</v>
      </c>
      <c r="C392" s="7">
        <f>AVERAGE(E392:JS392)</f>
        <v>6.6444444444444439</v>
      </c>
      <c r="D392" s="8">
        <f>COUNT(E392:JS392,"&gt;1")</f>
        <v>9</v>
      </c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>
        <v>5</v>
      </c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>
        <v>7.8</v>
      </c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>
        <v>7</v>
      </c>
      <c r="EP392" s="9"/>
      <c r="EQ392" s="9"/>
      <c r="ER392" s="9"/>
      <c r="ES392" s="9">
        <v>7</v>
      </c>
      <c r="ET392" s="9"/>
      <c r="EU392" s="9"/>
      <c r="EV392" s="9">
        <v>7</v>
      </c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  <c r="FK392" s="9"/>
      <c r="FL392" s="9"/>
      <c r="FM392" s="9"/>
      <c r="FN392" s="9"/>
      <c r="FO392" s="9"/>
      <c r="FP392" s="9"/>
      <c r="FQ392" s="9"/>
      <c r="FR392" s="9"/>
      <c r="FS392" s="9"/>
      <c r="FT392" s="9"/>
      <c r="FU392" s="9"/>
      <c r="FV392" s="9"/>
      <c r="FW392" s="9"/>
      <c r="FX392" s="9">
        <v>8</v>
      </c>
      <c r="FY392" s="9">
        <v>6</v>
      </c>
      <c r="FZ392" s="9"/>
      <c r="GA392" s="9"/>
      <c r="GB392" s="9"/>
      <c r="GC392" s="9">
        <v>6</v>
      </c>
      <c r="GD392" s="9">
        <v>6</v>
      </c>
      <c r="GE392" s="9"/>
      <c r="GF392" s="9"/>
      <c r="GG392" s="9"/>
      <c r="GH392" s="9"/>
      <c r="GI392" s="9"/>
      <c r="GJ392" s="9"/>
      <c r="GK392" s="9"/>
      <c r="GL392" s="9"/>
      <c r="GM392" s="9"/>
      <c r="GN392" s="9"/>
      <c r="GO392" s="9"/>
      <c r="GP392" s="9"/>
      <c r="GQ392" s="9"/>
      <c r="GR392" s="9"/>
      <c r="GS392" s="9"/>
      <c r="GT392" s="9"/>
      <c r="GU392" s="9"/>
      <c r="GV392" s="9"/>
      <c r="GW392" s="9"/>
      <c r="GX392" s="9"/>
      <c r="GY392" s="9"/>
      <c r="GZ392" s="9"/>
      <c r="HA392" s="9"/>
      <c r="HB392" s="9"/>
      <c r="HC392" s="9"/>
      <c r="HD392" s="9"/>
      <c r="HE392" s="9"/>
      <c r="HF392" s="9"/>
      <c r="HG392" s="9"/>
      <c r="HH392" s="9"/>
      <c r="HI392" s="9"/>
      <c r="HJ392" s="9"/>
      <c r="HK392" s="9"/>
      <c r="HL392" s="9"/>
      <c r="HM392" s="9"/>
      <c r="HN392" s="9"/>
      <c r="HO392" s="9"/>
      <c r="HP392" s="9"/>
      <c r="HQ392" s="9"/>
      <c r="HR392" s="9"/>
      <c r="HS392" s="9"/>
      <c r="HT392" s="9"/>
      <c r="HU392" s="9"/>
      <c r="HV392" s="9"/>
      <c r="HW392" s="9"/>
      <c r="HX392" s="9"/>
      <c r="HY392" s="9"/>
      <c r="HZ392" s="9"/>
      <c r="IA392" s="9"/>
      <c r="IB392" s="9"/>
      <c r="IC392" s="9"/>
      <c r="ID392" s="9"/>
      <c r="IE392" s="9"/>
      <c r="IF392" s="9"/>
      <c r="IG392" s="9"/>
      <c r="IH392" s="9"/>
      <c r="II392" s="9"/>
      <c r="IJ392" s="9"/>
      <c r="IK392" s="9"/>
      <c r="IL392" s="9"/>
      <c r="IM392" s="9"/>
      <c r="IN392" s="9"/>
      <c r="IO392" s="9"/>
      <c r="IP392" s="9"/>
      <c r="IQ392" s="9"/>
      <c r="IR392" s="9"/>
      <c r="IS392" s="9"/>
      <c r="IT392" s="9"/>
      <c r="IU392" s="9"/>
      <c r="IV392" s="9"/>
      <c r="IW392" s="9"/>
      <c r="IX392" s="9"/>
      <c r="IY392" s="9"/>
      <c r="IZ392" s="9"/>
      <c r="JA392" s="9"/>
      <c r="JB392" s="9"/>
      <c r="JC392" s="9"/>
      <c r="JD392" s="9"/>
      <c r="JE392" s="9"/>
      <c r="JF392" s="9"/>
      <c r="JG392" s="9"/>
      <c r="JH392" s="9"/>
      <c r="JI392" s="9"/>
      <c r="JJ392" s="9"/>
      <c r="JK392" s="9"/>
      <c r="JL392" s="9"/>
      <c r="JM392" s="9"/>
      <c r="JN392" s="9"/>
      <c r="JO392" s="9"/>
      <c r="JP392" s="10" t="str">
        <f t="shared" ref="JP392:JP433" si="6">B392</f>
        <v>Carabistouille</v>
      </c>
    </row>
    <row r="393" spans="1:276" x14ac:dyDescent="0.25">
      <c r="A393" s="24">
        <v>392</v>
      </c>
      <c r="B393" s="14" t="s">
        <v>540</v>
      </c>
      <c r="C393" s="7">
        <f>AVERAGE(E393:JS393)</f>
        <v>6.6</v>
      </c>
      <c r="D393" s="8">
        <f>COUNT(E393:JS393,"&gt;1")</f>
        <v>5</v>
      </c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>
        <v>6</v>
      </c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>
        <v>6</v>
      </c>
      <c r="CQ393" s="9">
        <v>5</v>
      </c>
      <c r="CR393" s="9">
        <v>9</v>
      </c>
      <c r="CS393" s="9">
        <v>7</v>
      </c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  <c r="FK393" s="9"/>
      <c r="FL393" s="9"/>
      <c r="FM393" s="9"/>
      <c r="FN393" s="9"/>
      <c r="FO393" s="9"/>
      <c r="FP393" s="9"/>
      <c r="FQ393" s="9"/>
      <c r="FR393" s="9"/>
      <c r="FS393" s="9"/>
      <c r="FT393" s="9"/>
      <c r="FU393" s="9"/>
      <c r="FV393" s="9"/>
      <c r="FW393" s="9"/>
      <c r="FX393" s="9"/>
      <c r="FY393" s="9"/>
      <c r="FZ393" s="9"/>
      <c r="GA393" s="9"/>
      <c r="GB393" s="9"/>
      <c r="GC393" s="9"/>
      <c r="GD393" s="9"/>
      <c r="GE393" s="9"/>
      <c r="GF393" s="9"/>
      <c r="GG393" s="9"/>
      <c r="GH393" s="9"/>
      <c r="GI393" s="9"/>
      <c r="GJ393" s="9"/>
      <c r="GK393" s="9"/>
      <c r="GL393" s="9"/>
      <c r="GM393" s="9"/>
      <c r="GN393" s="9"/>
      <c r="GO393" s="9"/>
      <c r="GP393" s="9"/>
      <c r="GQ393" s="9"/>
      <c r="GR393" s="9"/>
      <c r="GS393" s="9"/>
      <c r="GT393" s="9"/>
      <c r="GU393" s="9"/>
      <c r="GV393" s="9"/>
      <c r="GW393" s="9"/>
      <c r="GX393" s="9"/>
      <c r="GY393" s="9"/>
      <c r="GZ393" s="9"/>
      <c r="HA393" s="9"/>
      <c r="HB393" s="9"/>
      <c r="HC393" s="9"/>
      <c r="HD393" s="9"/>
      <c r="HE393" s="9"/>
      <c r="HF393" s="9"/>
      <c r="HG393" s="9"/>
      <c r="HH393" s="9"/>
      <c r="HI393" s="9"/>
      <c r="HJ393" s="9"/>
      <c r="HK393" s="9"/>
      <c r="HL393" s="9"/>
      <c r="HM393" s="9"/>
      <c r="HN393" s="9"/>
      <c r="HO393" s="9"/>
      <c r="HP393" s="9"/>
      <c r="HQ393" s="9"/>
      <c r="HR393" s="9"/>
      <c r="HS393" s="9"/>
      <c r="HT393" s="9"/>
      <c r="HU393" s="9"/>
      <c r="HV393" s="9"/>
      <c r="HW393" s="9"/>
      <c r="HX393" s="9"/>
      <c r="HY393" s="9"/>
      <c r="HZ393" s="9"/>
      <c r="IA393" s="9"/>
      <c r="IB393" s="9"/>
      <c r="IC393" s="9"/>
      <c r="ID393" s="9"/>
      <c r="IE393" s="9"/>
      <c r="IF393" s="9"/>
      <c r="IG393" s="9"/>
      <c r="IH393" s="9"/>
      <c r="II393" s="9"/>
      <c r="IJ393" s="9"/>
      <c r="IK393" s="9"/>
      <c r="IL393" s="9"/>
      <c r="IM393" s="9"/>
      <c r="IN393" s="9"/>
      <c r="IO393" s="9"/>
      <c r="IP393" s="9"/>
      <c r="IQ393" s="9"/>
      <c r="IR393" s="9"/>
      <c r="IS393" s="9"/>
      <c r="IT393" s="9"/>
      <c r="IU393" s="9"/>
      <c r="IV393" s="9"/>
      <c r="IW393" s="9"/>
      <c r="IX393" s="9"/>
      <c r="IY393" s="9"/>
      <c r="IZ393" s="9"/>
      <c r="JA393" s="9"/>
      <c r="JB393" s="9"/>
      <c r="JC393" s="9"/>
      <c r="JD393" s="9"/>
      <c r="JE393" s="9"/>
      <c r="JF393" s="9"/>
      <c r="JG393" s="9"/>
      <c r="JH393" s="9"/>
      <c r="JI393" s="9"/>
      <c r="JJ393" s="9"/>
      <c r="JK393" s="9"/>
      <c r="JL393" s="9"/>
      <c r="JM393" s="9"/>
      <c r="JN393" s="9"/>
      <c r="JO393" s="9"/>
      <c r="JP393" s="10" t="str">
        <f t="shared" si="6"/>
        <v>Confetti</v>
      </c>
    </row>
    <row r="394" spans="1:276" ht="10.199999999999999" x14ac:dyDescent="0.2">
      <c r="A394" s="24">
        <v>393</v>
      </c>
      <c r="B394" s="6" t="s">
        <v>424</v>
      </c>
      <c r="C394" s="7">
        <f>AVERAGE(E394:JS394)</f>
        <v>6.5</v>
      </c>
      <c r="D394" s="8">
        <f>COUNT(E394:JS394,"&gt;1")</f>
        <v>3</v>
      </c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>
        <v>6.5</v>
      </c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  <c r="FJ394" s="9"/>
      <c r="FK394" s="9"/>
      <c r="FL394" s="9"/>
      <c r="FM394" s="9"/>
      <c r="FN394" s="9"/>
      <c r="FO394" s="9"/>
      <c r="FP394" s="9"/>
      <c r="FQ394" s="9"/>
      <c r="FR394" s="9"/>
      <c r="FS394" s="9"/>
      <c r="FT394" s="9"/>
      <c r="FU394" s="9"/>
      <c r="FV394" s="9"/>
      <c r="FW394" s="9"/>
      <c r="FX394" s="9"/>
      <c r="FY394" s="9"/>
      <c r="FZ394" s="9"/>
      <c r="GA394" s="9"/>
      <c r="GB394" s="9"/>
      <c r="GC394" s="9"/>
      <c r="GD394" s="9"/>
      <c r="GE394" s="9"/>
      <c r="GF394" s="9"/>
      <c r="GG394" s="9"/>
      <c r="GH394" s="9"/>
      <c r="GI394" s="9"/>
      <c r="GJ394" s="9"/>
      <c r="GK394" s="9"/>
      <c r="GL394" s="9"/>
      <c r="GM394" s="9"/>
      <c r="GN394" s="9"/>
      <c r="GO394" s="9"/>
      <c r="GP394" s="9"/>
      <c r="GQ394" s="9"/>
      <c r="GR394" s="9"/>
      <c r="GS394" s="9"/>
      <c r="GT394" s="9"/>
      <c r="GU394" s="9"/>
      <c r="GV394" s="9"/>
      <c r="GW394" s="9"/>
      <c r="GX394" s="9"/>
      <c r="GY394" s="9"/>
      <c r="GZ394" s="9"/>
      <c r="HA394" s="9"/>
      <c r="HB394" s="9"/>
      <c r="HC394" s="9"/>
      <c r="HD394" s="9"/>
      <c r="HE394" s="9"/>
      <c r="HF394" s="9"/>
      <c r="HG394" s="9"/>
      <c r="HH394" s="9"/>
      <c r="HI394" s="9"/>
      <c r="HJ394" s="9"/>
      <c r="HK394" s="9"/>
      <c r="HL394" s="9"/>
      <c r="HM394" s="9"/>
      <c r="HN394" s="9"/>
      <c r="HO394" s="9"/>
      <c r="HP394" s="9"/>
      <c r="HQ394" s="9"/>
      <c r="HR394" s="9"/>
      <c r="HS394" s="9"/>
      <c r="HT394" s="9"/>
      <c r="HU394" s="9"/>
      <c r="HV394" s="9"/>
      <c r="HW394" s="9"/>
      <c r="HX394" s="9"/>
      <c r="HY394" s="9"/>
      <c r="HZ394" s="9"/>
      <c r="IA394" s="9"/>
      <c r="IB394" s="9"/>
      <c r="IC394" s="9"/>
      <c r="ID394" s="9"/>
      <c r="IE394" s="9"/>
      <c r="IF394" s="9"/>
      <c r="IG394" s="9"/>
      <c r="IH394" s="9"/>
      <c r="II394" s="9"/>
      <c r="IJ394" s="9"/>
      <c r="IK394" s="9"/>
      <c r="IL394" s="9"/>
      <c r="IM394" s="9"/>
      <c r="IN394" s="9"/>
      <c r="IO394" s="9"/>
      <c r="IP394" s="9"/>
      <c r="IQ394" s="9"/>
      <c r="IR394" s="9"/>
      <c r="IS394" s="9"/>
      <c r="IT394" s="9"/>
      <c r="IU394" s="9"/>
      <c r="IV394" s="9"/>
      <c r="IW394" s="9"/>
      <c r="IX394" s="9"/>
      <c r="IY394" s="9"/>
      <c r="IZ394" s="9"/>
      <c r="JA394" s="9"/>
      <c r="JB394" s="9"/>
      <c r="JC394" s="9"/>
      <c r="JD394" s="9"/>
      <c r="JE394" s="9">
        <v>7</v>
      </c>
      <c r="JF394" s="9">
        <v>6</v>
      </c>
      <c r="JG394" s="9"/>
      <c r="JH394" s="9"/>
      <c r="JI394" s="9"/>
      <c r="JJ394" s="9"/>
      <c r="JK394" s="9"/>
      <c r="JL394" s="9"/>
      <c r="JM394" s="9"/>
      <c r="JN394" s="9"/>
      <c r="JO394" s="9"/>
      <c r="JP394" s="10" t="str">
        <f t="shared" si="6"/>
        <v>11 takes</v>
      </c>
    </row>
    <row r="395" spans="1:276" ht="10.199999999999999" x14ac:dyDescent="0.2">
      <c r="A395" s="24">
        <v>394</v>
      </c>
      <c r="B395" s="6" t="s">
        <v>315</v>
      </c>
      <c r="C395" s="7">
        <f>AVERAGE(E395:JS395)</f>
        <v>6.5</v>
      </c>
      <c r="D395" s="8">
        <f>COUNT(E395:JS395,"&gt;1")</f>
        <v>3</v>
      </c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>
        <v>6.5</v>
      </c>
      <c r="DS395" s="9">
        <v>7</v>
      </c>
      <c r="DT395" s="9">
        <v>6</v>
      </c>
      <c r="DU395" s="9"/>
      <c r="DV395" s="9"/>
      <c r="DW395" s="9"/>
      <c r="DX395" s="9"/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  <c r="EM395" s="9"/>
      <c r="EN395" s="9"/>
      <c r="EO395" s="9"/>
      <c r="EP395" s="9"/>
      <c r="EQ395" s="9"/>
      <c r="ER395" s="9"/>
      <c r="ES395" s="9"/>
      <c r="ET395" s="9"/>
      <c r="EU395" s="9"/>
      <c r="EV395" s="9"/>
      <c r="EW395" s="9"/>
      <c r="EX395" s="9"/>
      <c r="EY395" s="9"/>
      <c r="EZ395" s="9"/>
      <c r="FA395" s="9"/>
      <c r="FB395" s="9"/>
      <c r="FC395" s="9"/>
      <c r="FD395" s="9"/>
      <c r="FE395" s="9"/>
      <c r="FF395" s="9"/>
      <c r="FG395" s="9"/>
      <c r="FH395" s="9"/>
      <c r="FI395" s="9"/>
      <c r="FJ395" s="9"/>
      <c r="FK395" s="9"/>
      <c r="FL395" s="9"/>
      <c r="FM395" s="9"/>
      <c r="FN395" s="9"/>
      <c r="FO395" s="9"/>
      <c r="FP395" s="9"/>
      <c r="FQ395" s="9"/>
      <c r="FR395" s="9"/>
      <c r="FS395" s="9"/>
      <c r="FT395" s="9"/>
      <c r="FU395" s="9"/>
      <c r="FV395" s="9"/>
      <c r="FW395" s="9"/>
      <c r="FX395" s="9"/>
      <c r="FY395" s="9"/>
      <c r="FZ395" s="9"/>
      <c r="GA395" s="9"/>
      <c r="GB395" s="9"/>
      <c r="GC395" s="9"/>
      <c r="GD395" s="9"/>
      <c r="GE395" s="9"/>
      <c r="GF395" s="9"/>
      <c r="GG395" s="9"/>
      <c r="GH395" s="9"/>
      <c r="GI395" s="9"/>
      <c r="GJ395" s="9"/>
      <c r="GK395" s="9"/>
      <c r="GL395" s="9"/>
      <c r="GM395" s="9"/>
      <c r="GN395" s="9"/>
      <c r="GO395" s="9"/>
      <c r="GP395" s="9"/>
      <c r="GQ395" s="9"/>
      <c r="GR395" s="9"/>
      <c r="GS395" s="9"/>
      <c r="GT395" s="9"/>
      <c r="GU395" s="9"/>
      <c r="GV395" s="9"/>
      <c r="GW395" s="9"/>
      <c r="GX395" s="9"/>
      <c r="GY395" s="9"/>
      <c r="GZ395" s="9"/>
      <c r="HA395" s="9"/>
      <c r="HB395" s="9"/>
      <c r="HC395" s="9"/>
      <c r="HD395" s="9"/>
      <c r="HE395" s="9"/>
      <c r="HF395" s="9"/>
      <c r="HG395" s="9"/>
      <c r="HH395" s="9"/>
      <c r="HI395" s="9"/>
      <c r="HJ395" s="9"/>
      <c r="HK395" s="9"/>
      <c r="HL395" s="9"/>
      <c r="HM395" s="9"/>
      <c r="HN395" s="9"/>
      <c r="HO395" s="9"/>
      <c r="HP395" s="9"/>
      <c r="HQ395" s="9"/>
      <c r="HR395" s="9"/>
      <c r="HS395" s="9"/>
      <c r="HT395" s="9"/>
      <c r="HU395" s="9"/>
      <c r="HV395" s="9"/>
      <c r="HW395" s="9"/>
      <c r="HX395" s="9"/>
      <c r="HY395" s="9"/>
      <c r="HZ395" s="9"/>
      <c r="IA395" s="9"/>
      <c r="IB395" s="9"/>
      <c r="IC395" s="9"/>
      <c r="ID395" s="9"/>
      <c r="IE395" s="9"/>
      <c r="IF395" s="9"/>
      <c r="IG395" s="9"/>
      <c r="IH395" s="9"/>
      <c r="II395" s="9"/>
      <c r="IJ395" s="9"/>
      <c r="IK395" s="9"/>
      <c r="IL395" s="9"/>
      <c r="IM395" s="9"/>
      <c r="IN395" s="9"/>
      <c r="IO395" s="9"/>
      <c r="IP395" s="9"/>
      <c r="IQ395" s="9"/>
      <c r="IR395" s="9"/>
      <c r="IS395" s="9"/>
      <c r="IT395" s="9"/>
      <c r="IU395" s="9"/>
      <c r="IV395" s="9"/>
      <c r="IW395" s="9"/>
      <c r="IX395" s="9"/>
      <c r="IY395" s="9"/>
      <c r="IZ395" s="9"/>
      <c r="JA395" s="9"/>
      <c r="JB395" s="9"/>
      <c r="JC395" s="9"/>
      <c r="JD395" s="9"/>
      <c r="JE395" s="9"/>
      <c r="JF395" s="9"/>
      <c r="JG395" s="9"/>
      <c r="JH395" s="9"/>
      <c r="JI395" s="9"/>
      <c r="JJ395" s="9"/>
      <c r="JK395" s="9"/>
      <c r="JL395" s="9"/>
      <c r="JM395" s="9"/>
      <c r="JN395" s="9"/>
      <c r="JO395" s="9"/>
      <c r="JP395" s="10" t="str">
        <f t="shared" si="6"/>
        <v xml:space="preserve">Herder en schapen </v>
      </c>
    </row>
    <row r="396" spans="1:276" x14ac:dyDescent="0.25">
      <c r="A396" s="24">
        <v>395</v>
      </c>
      <c r="B396" s="16" t="s">
        <v>490</v>
      </c>
      <c r="C396" s="7">
        <f>AVERAGE(E396:JS396)</f>
        <v>6.5</v>
      </c>
      <c r="D396" s="8">
        <f>COUNT(E396:JS396,"&gt;1")</f>
        <v>2</v>
      </c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>
        <v>4.5</v>
      </c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/>
      <c r="EJ396" s="9"/>
      <c r="EK396" s="9"/>
      <c r="EL396" s="9"/>
      <c r="EM396" s="9"/>
      <c r="EN396" s="9"/>
      <c r="EO396" s="9"/>
      <c r="EP396" s="9"/>
      <c r="EQ396" s="9"/>
      <c r="ER396" s="9"/>
      <c r="ES396" s="9"/>
      <c r="ET396" s="9"/>
      <c r="EU396" s="9"/>
      <c r="EV396" s="9"/>
      <c r="EW396" s="9"/>
      <c r="EX396" s="9"/>
      <c r="EY396" s="9"/>
      <c r="EZ396" s="9"/>
      <c r="FA396" s="9"/>
      <c r="FB396" s="9"/>
      <c r="FC396" s="9"/>
      <c r="FD396" s="9"/>
      <c r="FE396" s="9"/>
      <c r="FF396" s="9"/>
      <c r="FG396" s="9"/>
      <c r="FH396" s="9"/>
      <c r="FI396" s="9"/>
      <c r="FJ396" s="9"/>
      <c r="FK396" s="9"/>
      <c r="FL396" s="9"/>
      <c r="FM396" s="9"/>
      <c r="FN396" s="9"/>
      <c r="FO396" s="9"/>
      <c r="FP396" s="9"/>
      <c r="FQ396" s="9"/>
      <c r="FR396" s="9"/>
      <c r="FS396" s="9"/>
      <c r="FT396" s="9"/>
      <c r="FU396" s="9"/>
      <c r="FV396" s="9"/>
      <c r="FW396" s="9"/>
      <c r="FX396" s="9"/>
      <c r="FY396" s="9"/>
      <c r="FZ396" s="9"/>
      <c r="GA396" s="9"/>
      <c r="GB396" s="9"/>
      <c r="GC396" s="9"/>
      <c r="GD396" s="9"/>
      <c r="GE396" s="9"/>
      <c r="GF396" s="9"/>
      <c r="GG396" s="9"/>
      <c r="GH396" s="9"/>
      <c r="GI396" s="9"/>
      <c r="GJ396" s="9"/>
      <c r="GK396" s="9"/>
      <c r="GL396" s="9"/>
      <c r="GM396" s="9"/>
      <c r="GN396" s="9"/>
      <c r="GO396" s="9"/>
      <c r="GP396" s="9"/>
      <c r="GQ396" s="9"/>
      <c r="GR396" s="9"/>
      <c r="GS396" s="9"/>
      <c r="GT396" s="9"/>
      <c r="GU396" s="9"/>
      <c r="GV396" s="9"/>
      <c r="GW396" s="9"/>
      <c r="GX396" s="9"/>
      <c r="GY396" s="9"/>
      <c r="GZ396" s="9"/>
      <c r="HA396" s="9"/>
      <c r="HB396" s="9"/>
      <c r="HC396" s="9"/>
      <c r="HD396" s="9"/>
      <c r="HE396" s="9"/>
      <c r="HF396" s="9"/>
      <c r="HG396" s="9"/>
      <c r="HH396" s="9"/>
      <c r="HI396" s="9"/>
      <c r="HJ396" s="9"/>
      <c r="HK396" s="9"/>
      <c r="HL396" s="9"/>
      <c r="HM396" s="9"/>
      <c r="HN396" s="9"/>
      <c r="HO396" s="9"/>
      <c r="HP396" s="9"/>
      <c r="HQ396" s="9"/>
      <c r="HR396" s="9"/>
      <c r="HS396" s="9"/>
      <c r="HT396" s="9"/>
      <c r="HU396" s="9"/>
      <c r="HV396" s="9"/>
      <c r="HW396" s="9"/>
      <c r="HX396" s="9"/>
      <c r="HY396" s="9"/>
      <c r="HZ396" s="9"/>
      <c r="IA396" s="9"/>
      <c r="IB396" s="9"/>
      <c r="IC396" s="9"/>
      <c r="ID396" s="9"/>
      <c r="IE396" s="9"/>
      <c r="IF396" s="9"/>
      <c r="IG396" s="9"/>
      <c r="IH396" s="9"/>
      <c r="II396" s="9"/>
      <c r="IJ396" s="9"/>
      <c r="IK396" s="9"/>
      <c r="IL396" s="9"/>
      <c r="IM396" s="9"/>
      <c r="IN396" s="9"/>
      <c r="IO396" s="9"/>
      <c r="IP396" s="9"/>
      <c r="IQ396" s="9"/>
      <c r="IR396" s="9"/>
      <c r="IS396" s="9"/>
      <c r="IT396" s="9"/>
      <c r="IU396" s="9"/>
      <c r="IV396" s="9"/>
      <c r="IW396" s="9"/>
      <c r="IX396" s="9"/>
      <c r="IY396" s="9"/>
      <c r="IZ396" s="9"/>
      <c r="JA396" s="9"/>
      <c r="JB396" s="9"/>
      <c r="JC396" s="9"/>
      <c r="JD396" s="9"/>
      <c r="JE396" s="9"/>
      <c r="JF396" s="9"/>
      <c r="JG396" s="9"/>
      <c r="JH396" s="9"/>
      <c r="JI396" s="9"/>
      <c r="JJ396" s="9"/>
      <c r="JK396" s="9"/>
      <c r="JL396" s="9"/>
      <c r="JM396" s="9">
        <v>8.5</v>
      </c>
      <c r="JN396" s="9"/>
      <c r="JO396" s="9"/>
      <c r="JP396" s="10" t="str">
        <f t="shared" si="6"/>
        <v>Atlantis (Frederic)</v>
      </c>
    </row>
    <row r="397" spans="1:276" x14ac:dyDescent="0.25">
      <c r="A397" s="24">
        <v>396</v>
      </c>
      <c r="B397" s="12" t="s">
        <v>253</v>
      </c>
      <c r="C397" s="7">
        <f>AVERAGE(E397:JS397)</f>
        <v>6.4375</v>
      </c>
      <c r="D397" s="8">
        <f>COUNT(E397:JS397,"&gt;1")</f>
        <v>8</v>
      </c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>
        <v>7</v>
      </c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>
        <v>8</v>
      </c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>
        <v>8</v>
      </c>
      <c r="DZ397" s="9">
        <v>3</v>
      </c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  <c r="EM397" s="9"/>
      <c r="EN397" s="9"/>
      <c r="EO397" s="9"/>
      <c r="EP397" s="9"/>
      <c r="EQ397" s="9"/>
      <c r="ER397" s="9"/>
      <c r="ES397" s="9"/>
      <c r="ET397" s="9"/>
      <c r="EU397" s="9"/>
      <c r="EV397" s="9"/>
      <c r="EW397" s="9"/>
      <c r="EX397" s="9"/>
      <c r="EY397" s="9"/>
      <c r="EZ397" s="9"/>
      <c r="FA397" s="9"/>
      <c r="FB397" s="9"/>
      <c r="FC397" s="9"/>
      <c r="FD397" s="9"/>
      <c r="FE397" s="9"/>
      <c r="FF397" s="9"/>
      <c r="FG397" s="9"/>
      <c r="FH397" s="9"/>
      <c r="FI397" s="9"/>
      <c r="FJ397" s="9"/>
      <c r="FK397" s="9"/>
      <c r="FL397" s="9"/>
      <c r="FM397" s="9"/>
      <c r="FN397" s="9"/>
      <c r="FO397" s="9"/>
      <c r="FP397" s="9"/>
      <c r="FQ397" s="9"/>
      <c r="FR397" s="9"/>
      <c r="FS397" s="9"/>
      <c r="FT397" s="9"/>
      <c r="FU397" s="9"/>
      <c r="FV397" s="9"/>
      <c r="FW397" s="9"/>
      <c r="FX397" s="9"/>
      <c r="FY397" s="9"/>
      <c r="FZ397" s="9"/>
      <c r="GA397" s="9"/>
      <c r="GB397" s="9"/>
      <c r="GC397" s="9"/>
      <c r="GD397" s="9"/>
      <c r="GE397" s="9"/>
      <c r="GF397" s="9"/>
      <c r="GG397" s="9"/>
      <c r="GH397" s="9"/>
      <c r="GI397" s="9"/>
      <c r="GJ397" s="9"/>
      <c r="GK397" s="9"/>
      <c r="GL397" s="9"/>
      <c r="GM397" s="9"/>
      <c r="GN397" s="9"/>
      <c r="GO397" s="9"/>
      <c r="GP397" s="9"/>
      <c r="GQ397" s="9"/>
      <c r="GR397" s="9"/>
      <c r="GS397" s="9"/>
      <c r="GT397" s="9"/>
      <c r="GU397" s="9"/>
      <c r="GV397" s="9"/>
      <c r="GW397" s="9"/>
      <c r="GX397" s="9"/>
      <c r="GY397" s="9"/>
      <c r="GZ397" s="9"/>
      <c r="HA397" s="9"/>
      <c r="HB397" s="9"/>
      <c r="HC397" s="9"/>
      <c r="HD397" s="9"/>
      <c r="HE397" s="9"/>
      <c r="HF397" s="9"/>
      <c r="HG397" s="9">
        <v>3</v>
      </c>
      <c r="HH397" s="9">
        <v>7</v>
      </c>
      <c r="HI397" s="9"/>
      <c r="HJ397" s="9">
        <v>7</v>
      </c>
      <c r="HK397" s="9"/>
      <c r="HL397" s="9"/>
      <c r="HM397" s="9"/>
      <c r="HN397" s="9"/>
      <c r="HO397" s="9"/>
      <c r="HP397" s="9"/>
      <c r="HQ397" s="9"/>
      <c r="HR397" s="9"/>
      <c r="HS397" s="9"/>
      <c r="HT397" s="9"/>
      <c r="HU397" s="9"/>
      <c r="HV397" s="9"/>
      <c r="HW397" s="9"/>
      <c r="HX397" s="9"/>
      <c r="HY397" s="9">
        <v>8.5</v>
      </c>
      <c r="HZ397" s="9"/>
      <c r="IA397" s="9"/>
      <c r="IB397" s="9"/>
      <c r="IC397" s="9"/>
      <c r="ID397" s="9"/>
      <c r="IE397" s="9"/>
      <c r="IF397" s="9"/>
      <c r="IG397" s="9"/>
      <c r="IH397" s="9"/>
      <c r="II397" s="9"/>
      <c r="IJ397" s="9"/>
      <c r="IK397" s="9"/>
      <c r="IL397" s="9"/>
      <c r="IM397" s="9"/>
      <c r="IN397" s="9"/>
      <c r="IO397" s="9"/>
      <c r="IP397" s="9"/>
      <c r="IQ397" s="9"/>
      <c r="IR397" s="9"/>
      <c r="IS397" s="9"/>
      <c r="IT397" s="9"/>
      <c r="IU397" s="9"/>
      <c r="IV397" s="9"/>
      <c r="IW397" s="9"/>
      <c r="IX397" s="9"/>
      <c r="IY397" s="9"/>
      <c r="IZ397" s="9"/>
      <c r="JA397" s="9"/>
      <c r="JB397" s="9"/>
      <c r="JC397" s="9"/>
      <c r="JD397" s="9"/>
      <c r="JE397" s="9"/>
      <c r="JF397" s="9"/>
      <c r="JG397" s="9"/>
      <c r="JH397" s="9"/>
      <c r="JI397" s="9"/>
      <c r="JJ397" s="9"/>
      <c r="JK397" s="9"/>
      <c r="JL397" s="9"/>
      <c r="JM397" s="9"/>
      <c r="JN397" s="9"/>
      <c r="JO397" s="9"/>
      <c r="JP397" s="10" t="str">
        <f t="shared" si="6"/>
        <v>Cluedo kaartspel</v>
      </c>
    </row>
    <row r="398" spans="1:276" x14ac:dyDescent="0.25">
      <c r="A398" s="24">
        <v>397</v>
      </c>
      <c r="B398" s="14" t="s">
        <v>695</v>
      </c>
      <c r="C398" s="7">
        <f>AVERAGE(E398:JS398)</f>
        <v>6.375</v>
      </c>
      <c r="D398" s="8">
        <f>COUNT(E398:JS398,"&gt;1")</f>
        <v>4</v>
      </c>
      <c r="E398" s="9"/>
      <c r="F398" s="9"/>
      <c r="G398" s="9"/>
      <c r="H398" s="9"/>
      <c r="I398" s="9"/>
      <c r="J398" s="9"/>
      <c r="K398" s="9"/>
      <c r="L398" s="9">
        <v>8</v>
      </c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>
        <v>7.5</v>
      </c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>
        <v>2</v>
      </c>
      <c r="BR398" s="9">
        <v>8</v>
      </c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  <c r="DZ398" s="9"/>
      <c r="EA398" s="9"/>
      <c r="EB398" s="9"/>
      <c r="EC398" s="9"/>
      <c r="ED398" s="9"/>
      <c r="EE398" s="9"/>
      <c r="EF398" s="9"/>
      <c r="EG398" s="9"/>
      <c r="EH398" s="9"/>
      <c r="EI398" s="9"/>
      <c r="EJ398" s="9"/>
      <c r="EK398" s="9"/>
      <c r="EL398" s="9"/>
      <c r="EM398" s="9"/>
      <c r="EN398" s="9"/>
      <c r="EO398" s="9"/>
      <c r="EP398" s="9"/>
      <c r="EQ398" s="9"/>
      <c r="ER398" s="9"/>
      <c r="ES398" s="9"/>
      <c r="ET398" s="9"/>
      <c r="EU398" s="9"/>
      <c r="EV398" s="9"/>
      <c r="EW398" s="9"/>
      <c r="EX398" s="9"/>
      <c r="EY398" s="9"/>
      <c r="EZ398" s="9"/>
      <c r="FA398" s="9"/>
      <c r="FB398" s="9"/>
      <c r="FC398" s="9"/>
      <c r="FD398" s="9"/>
      <c r="FE398" s="9"/>
      <c r="FF398" s="9"/>
      <c r="FG398" s="9"/>
      <c r="FH398" s="9"/>
      <c r="FI398" s="9"/>
      <c r="FJ398" s="9"/>
      <c r="FK398" s="9"/>
      <c r="FL398" s="9"/>
      <c r="FM398" s="9"/>
      <c r="FN398" s="9"/>
      <c r="FO398" s="9"/>
      <c r="FP398" s="9"/>
      <c r="FQ398" s="9"/>
      <c r="FR398" s="9"/>
      <c r="FS398" s="9"/>
      <c r="FT398" s="9"/>
      <c r="FU398" s="9"/>
      <c r="FV398" s="9"/>
      <c r="FW398" s="9"/>
      <c r="FX398" s="9"/>
      <c r="FY398" s="9"/>
      <c r="FZ398" s="9"/>
      <c r="GA398" s="9"/>
      <c r="GB398" s="9"/>
      <c r="GC398" s="9"/>
      <c r="GD398" s="9"/>
      <c r="GE398" s="9"/>
      <c r="GF398" s="9"/>
      <c r="GG398" s="9"/>
      <c r="GH398" s="9"/>
      <c r="GI398" s="9"/>
      <c r="GJ398" s="9"/>
      <c r="GK398" s="9"/>
      <c r="GL398" s="9"/>
      <c r="GM398" s="9"/>
      <c r="GN398" s="9"/>
      <c r="GO398" s="9"/>
      <c r="GP398" s="9"/>
      <c r="GQ398" s="9"/>
      <c r="GR398" s="9"/>
      <c r="GS398" s="9"/>
      <c r="GT398" s="9"/>
      <c r="GU398" s="9"/>
      <c r="GV398" s="9"/>
      <c r="GW398" s="9"/>
      <c r="GX398" s="9"/>
      <c r="GY398" s="9"/>
      <c r="GZ398" s="9"/>
      <c r="HA398" s="9"/>
      <c r="HB398" s="9"/>
      <c r="HC398" s="9"/>
      <c r="HD398" s="9"/>
      <c r="HE398" s="9"/>
      <c r="HF398" s="9"/>
      <c r="HG398" s="9"/>
      <c r="HH398" s="9"/>
      <c r="HI398" s="9"/>
      <c r="HJ398" s="9"/>
      <c r="HK398" s="9"/>
      <c r="HL398" s="9"/>
      <c r="HM398" s="9"/>
      <c r="HN398" s="9"/>
      <c r="HO398" s="9"/>
      <c r="HP398" s="9"/>
      <c r="HQ398" s="9"/>
      <c r="HR398" s="9"/>
      <c r="HS398" s="9"/>
      <c r="HT398" s="9"/>
      <c r="HU398" s="9"/>
      <c r="HV398" s="9"/>
      <c r="HW398" s="9"/>
      <c r="HX398" s="9"/>
      <c r="HY398" s="9"/>
      <c r="HZ398" s="9"/>
      <c r="IA398" s="9"/>
      <c r="IB398" s="9"/>
      <c r="IC398" s="9"/>
      <c r="ID398" s="9"/>
      <c r="IE398" s="9"/>
      <c r="IF398" s="9"/>
      <c r="IG398" s="9"/>
      <c r="IH398" s="9"/>
      <c r="II398" s="9"/>
      <c r="IJ398" s="9"/>
      <c r="IK398" s="9"/>
      <c r="IL398" s="9"/>
      <c r="IM398" s="9"/>
      <c r="IN398" s="9"/>
      <c r="IO398" s="9"/>
      <c r="IP398" s="9"/>
      <c r="IQ398" s="9"/>
      <c r="IR398" s="9"/>
      <c r="IS398" s="9"/>
      <c r="IT398" s="9"/>
      <c r="IU398" s="9"/>
      <c r="IV398" s="9"/>
      <c r="IW398" s="9"/>
      <c r="IX398" s="9"/>
      <c r="IY398" s="9"/>
      <c r="IZ398" s="9"/>
      <c r="JA398" s="9"/>
      <c r="JB398" s="9"/>
      <c r="JC398" s="9"/>
      <c r="JD398" s="9"/>
      <c r="JE398" s="9"/>
      <c r="JF398" s="9"/>
      <c r="JG398" s="9"/>
      <c r="JH398" s="9"/>
      <c r="JI398" s="9"/>
      <c r="JJ398" s="9"/>
      <c r="JK398" s="9"/>
      <c r="JL398" s="9"/>
      <c r="JM398" s="9"/>
      <c r="JN398" s="9"/>
      <c r="JO398" s="9"/>
      <c r="JP398" s="10" t="str">
        <f t="shared" si="6"/>
        <v>5 Torens</v>
      </c>
    </row>
    <row r="399" spans="1:276" ht="10.199999999999999" x14ac:dyDescent="0.2">
      <c r="A399" s="24">
        <v>398</v>
      </c>
      <c r="B399" s="6" t="s">
        <v>615</v>
      </c>
      <c r="C399" s="7">
        <f>AVERAGE(E399:JS399)</f>
        <v>6.3</v>
      </c>
      <c r="D399" s="8">
        <f>COUNT(E399:JS399,"&gt;1")</f>
        <v>5</v>
      </c>
      <c r="E399" s="9"/>
      <c r="F399" s="9"/>
      <c r="G399" s="9"/>
      <c r="H399" s="9"/>
      <c r="I399" s="9"/>
      <c r="J399" s="9"/>
      <c r="K399" s="9"/>
      <c r="L399" s="9">
        <v>8</v>
      </c>
      <c r="M399" s="9"/>
      <c r="N399" s="9"/>
      <c r="O399" s="9"/>
      <c r="P399" s="9"/>
      <c r="Q399" s="9"/>
      <c r="R399" s="9"/>
      <c r="S399" s="9">
        <v>5</v>
      </c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>
        <v>7</v>
      </c>
      <c r="AN399" s="9">
        <v>6.5</v>
      </c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>
        <v>5</v>
      </c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9"/>
      <c r="FH399" s="9"/>
      <c r="FI399" s="9"/>
      <c r="FJ399" s="9"/>
      <c r="FK399" s="9"/>
      <c r="FL399" s="9"/>
      <c r="FM399" s="9"/>
      <c r="FN399" s="9"/>
      <c r="FO399" s="9"/>
      <c r="FP399" s="9"/>
      <c r="FQ399" s="9"/>
      <c r="FR399" s="9"/>
      <c r="FS399" s="9"/>
      <c r="FT399" s="9"/>
      <c r="FU399" s="9"/>
      <c r="FV399" s="9"/>
      <c r="FW399" s="9"/>
      <c r="FX399" s="9"/>
      <c r="FY399" s="9"/>
      <c r="FZ399" s="9"/>
      <c r="GA399" s="9"/>
      <c r="GB399" s="9"/>
      <c r="GC399" s="9"/>
      <c r="GD399" s="9"/>
      <c r="GE399" s="9"/>
      <c r="GF399" s="9"/>
      <c r="GG399" s="9"/>
      <c r="GH399" s="9"/>
      <c r="GI399" s="9"/>
      <c r="GJ399" s="9"/>
      <c r="GK399" s="9"/>
      <c r="GL399" s="9"/>
      <c r="GM399" s="9"/>
      <c r="GN399" s="9"/>
      <c r="GO399" s="9"/>
      <c r="GP399" s="9"/>
      <c r="GQ399" s="9"/>
      <c r="GR399" s="9"/>
      <c r="GS399" s="9"/>
      <c r="GT399" s="9"/>
      <c r="GU399" s="9"/>
      <c r="GV399" s="9"/>
      <c r="GW399" s="9"/>
      <c r="GX399" s="9"/>
      <c r="GY399" s="9"/>
      <c r="GZ399" s="9"/>
      <c r="HA399" s="9"/>
      <c r="HB399" s="9"/>
      <c r="HC399" s="9"/>
      <c r="HD399" s="9"/>
      <c r="HE399" s="9"/>
      <c r="HF399" s="9"/>
      <c r="HG399" s="9"/>
      <c r="HH399" s="9"/>
      <c r="HI399" s="9"/>
      <c r="HJ399" s="9"/>
      <c r="HK399" s="9"/>
      <c r="HL399" s="9"/>
      <c r="HM399" s="9"/>
      <c r="HN399" s="9"/>
      <c r="HO399" s="9"/>
      <c r="HP399" s="9"/>
      <c r="HQ399" s="9"/>
      <c r="HR399" s="9"/>
      <c r="HS399" s="9"/>
      <c r="HT399" s="9"/>
      <c r="HU399" s="9"/>
      <c r="HV399" s="9"/>
      <c r="HW399" s="9"/>
      <c r="HX399" s="9"/>
      <c r="HY399" s="9"/>
      <c r="HZ399" s="9"/>
      <c r="IA399" s="9"/>
      <c r="IB399" s="9"/>
      <c r="IC399" s="9"/>
      <c r="ID399" s="9"/>
      <c r="IE399" s="9"/>
      <c r="IF399" s="9"/>
      <c r="IG399" s="9"/>
      <c r="IH399" s="9"/>
      <c r="II399" s="9"/>
      <c r="IJ399" s="9"/>
      <c r="IK399" s="9"/>
      <c r="IL399" s="9"/>
      <c r="IM399" s="9"/>
      <c r="IN399" s="9"/>
      <c r="IO399" s="9"/>
      <c r="IP399" s="9"/>
      <c r="IQ399" s="9"/>
      <c r="IR399" s="9"/>
      <c r="IS399" s="9"/>
      <c r="IT399" s="9"/>
      <c r="IU399" s="9"/>
      <c r="IV399" s="9"/>
      <c r="IW399" s="9"/>
      <c r="IX399" s="9"/>
      <c r="IY399" s="9"/>
      <c r="IZ399" s="9"/>
      <c r="JA399" s="9"/>
      <c r="JB399" s="9"/>
      <c r="JC399" s="9"/>
      <c r="JD399" s="9"/>
      <c r="JE399" s="9"/>
      <c r="JF399" s="9"/>
      <c r="JG399" s="9"/>
      <c r="JH399" s="9"/>
      <c r="JI399" s="9"/>
      <c r="JJ399" s="9"/>
      <c r="JK399" s="9"/>
      <c r="JL399" s="9"/>
      <c r="JM399" s="9"/>
      <c r="JN399" s="9"/>
      <c r="JO399" s="9"/>
      <c r="JP399" s="10" t="str">
        <f t="shared" si="6"/>
        <v>Sounds fishy</v>
      </c>
    </row>
    <row r="400" spans="1:276" ht="10.199999999999999" x14ac:dyDescent="0.2">
      <c r="A400" s="24">
        <v>399</v>
      </c>
      <c r="B400" s="6" t="s">
        <v>403</v>
      </c>
      <c r="C400" s="7">
        <f>AVERAGE(E400:JS400)</f>
        <v>6.25</v>
      </c>
      <c r="D400" s="8">
        <f>COUNT(E400:JS400,"&gt;1")</f>
        <v>4</v>
      </c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>
        <v>6</v>
      </c>
      <c r="DM400" s="9">
        <v>8</v>
      </c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  <c r="FJ400" s="9"/>
      <c r="FK400" s="9"/>
      <c r="FL400" s="9"/>
      <c r="FM400" s="9"/>
      <c r="FN400" s="9"/>
      <c r="FO400" s="9"/>
      <c r="FP400" s="9"/>
      <c r="FQ400" s="9"/>
      <c r="FR400" s="9"/>
      <c r="FS400" s="9"/>
      <c r="FT400" s="9"/>
      <c r="FU400" s="9"/>
      <c r="FV400" s="9"/>
      <c r="FW400" s="9"/>
      <c r="FX400" s="9"/>
      <c r="FY400" s="9"/>
      <c r="FZ400" s="9"/>
      <c r="GA400" s="9"/>
      <c r="GB400" s="9"/>
      <c r="GC400" s="9"/>
      <c r="GD400" s="9"/>
      <c r="GE400" s="9"/>
      <c r="GF400" s="9"/>
      <c r="GG400" s="9"/>
      <c r="GH400" s="9"/>
      <c r="GI400" s="9"/>
      <c r="GJ400" s="9"/>
      <c r="GK400" s="9"/>
      <c r="GL400" s="9"/>
      <c r="GM400" s="9"/>
      <c r="GN400" s="9"/>
      <c r="GO400" s="9"/>
      <c r="GP400" s="9"/>
      <c r="GQ400" s="9"/>
      <c r="GR400" s="9"/>
      <c r="GS400" s="9"/>
      <c r="GT400" s="9"/>
      <c r="GU400" s="9"/>
      <c r="GV400" s="9"/>
      <c r="GW400" s="9"/>
      <c r="GX400" s="9"/>
      <c r="GY400" s="9"/>
      <c r="GZ400" s="9"/>
      <c r="HA400" s="9"/>
      <c r="HB400" s="9"/>
      <c r="HC400" s="9"/>
      <c r="HD400" s="9"/>
      <c r="HE400" s="9"/>
      <c r="HF400" s="9"/>
      <c r="HG400" s="9"/>
      <c r="HH400" s="9"/>
      <c r="HI400" s="9"/>
      <c r="HJ400" s="9"/>
      <c r="HK400" s="9"/>
      <c r="HL400" s="9"/>
      <c r="HM400" s="9"/>
      <c r="HN400" s="9"/>
      <c r="HO400" s="9"/>
      <c r="HP400" s="9"/>
      <c r="HQ400" s="9"/>
      <c r="HR400" s="9"/>
      <c r="HS400" s="9"/>
      <c r="HT400" s="9"/>
      <c r="HU400" s="9"/>
      <c r="HV400" s="9"/>
      <c r="HW400" s="9"/>
      <c r="HX400" s="9"/>
      <c r="HY400" s="9"/>
      <c r="HZ400" s="9"/>
      <c r="IA400" s="9"/>
      <c r="IB400" s="9"/>
      <c r="IC400" s="9"/>
      <c r="ID400" s="9"/>
      <c r="IE400" s="9"/>
      <c r="IF400" s="9"/>
      <c r="IG400" s="9"/>
      <c r="IH400" s="9"/>
      <c r="II400" s="9"/>
      <c r="IJ400" s="9"/>
      <c r="IK400" s="9"/>
      <c r="IL400" s="9"/>
      <c r="IM400" s="9"/>
      <c r="IN400" s="9"/>
      <c r="IO400" s="9"/>
      <c r="IP400" s="9"/>
      <c r="IQ400" s="9"/>
      <c r="IR400" s="9"/>
      <c r="IS400" s="9"/>
      <c r="IT400" s="9"/>
      <c r="IU400" s="9"/>
      <c r="IV400" s="9"/>
      <c r="IW400" s="9"/>
      <c r="IX400" s="9"/>
      <c r="IY400" s="9"/>
      <c r="IZ400" s="9"/>
      <c r="JA400" s="9"/>
      <c r="JB400" s="9"/>
      <c r="JC400" s="9"/>
      <c r="JD400" s="9"/>
      <c r="JE400" s="9">
        <v>7</v>
      </c>
      <c r="JF400" s="9">
        <v>4</v>
      </c>
      <c r="JG400" s="9"/>
      <c r="JH400" s="9"/>
      <c r="JI400" s="9"/>
      <c r="JJ400" s="9"/>
      <c r="JK400" s="9"/>
      <c r="JL400" s="9"/>
      <c r="JM400" s="9"/>
      <c r="JN400" s="9"/>
      <c r="JO400" s="9"/>
      <c r="JP400" s="10" t="str">
        <f t="shared" si="6"/>
        <v>Voor de wind</v>
      </c>
    </row>
    <row r="401" spans="1:276" ht="10.199999999999999" x14ac:dyDescent="0.2">
      <c r="A401" s="24">
        <v>400</v>
      </c>
      <c r="B401" s="6" t="s">
        <v>178</v>
      </c>
      <c r="C401" s="7">
        <f>AVERAGE(E401:JS401)</f>
        <v>6.25</v>
      </c>
      <c r="D401" s="8">
        <f>COUNT(E401:JS401,"&gt;1")</f>
        <v>4</v>
      </c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>
        <v>6</v>
      </c>
      <c r="AN401" s="9">
        <v>6</v>
      </c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  <c r="DZ401" s="9"/>
      <c r="EA401" s="9"/>
      <c r="EB401" s="9"/>
      <c r="EC401" s="9"/>
      <c r="ED401" s="9"/>
      <c r="EE401" s="9"/>
      <c r="EF401" s="9"/>
      <c r="EG401" s="9"/>
      <c r="EH401" s="9"/>
      <c r="EI401" s="9"/>
      <c r="EJ401" s="9"/>
      <c r="EK401" s="9"/>
      <c r="EL401" s="9"/>
      <c r="EM401" s="9"/>
      <c r="EN401" s="9"/>
      <c r="EO401" s="9"/>
      <c r="EP401" s="9"/>
      <c r="EQ401" s="9"/>
      <c r="ER401" s="9"/>
      <c r="ES401" s="9"/>
      <c r="ET401" s="9"/>
      <c r="EU401" s="9"/>
      <c r="EV401" s="9"/>
      <c r="EW401" s="9"/>
      <c r="EX401" s="9">
        <v>6</v>
      </c>
      <c r="EY401" s="9"/>
      <c r="EZ401" s="9"/>
      <c r="FA401" s="9"/>
      <c r="FB401" s="9"/>
      <c r="FC401" s="9"/>
      <c r="FD401" s="9"/>
      <c r="FE401" s="9"/>
      <c r="FF401" s="9"/>
      <c r="FG401" s="9"/>
      <c r="FH401" s="9"/>
      <c r="FI401" s="9"/>
      <c r="FJ401" s="9"/>
      <c r="FK401" s="9"/>
      <c r="FL401" s="9"/>
      <c r="FM401" s="9"/>
      <c r="FN401" s="9"/>
      <c r="FO401" s="9"/>
      <c r="FP401" s="9"/>
      <c r="FQ401" s="9"/>
      <c r="FR401" s="9"/>
      <c r="FS401" s="9"/>
      <c r="FT401" s="9"/>
      <c r="FU401" s="9"/>
      <c r="FV401" s="9"/>
      <c r="FW401" s="9"/>
      <c r="FX401" s="9"/>
      <c r="FY401" s="9"/>
      <c r="FZ401" s="9"/>
      <c r="GA401" s="9"/>
      <c r="GB401" s="9"/>
      <c r="GC401" s="9"/>
      <c r="GD401" s="9"/>
      <c r="GE401" s="9"/>
      <c r="GF401" s="9"/>
      <c r="GG401" s="9"/>
      <c r="GH401" s="9"/>
      <c r="GI401" s="9"/>
      <c r="GJ401" s="9"/>
      <c r="GK401" s="9"/>
      <c r="GL401" s="9"/>
      <c r="GM401" s="9"/>
      <c r="GN401" s="9"/>
      <c r="GO401" s="9"/>
      <c r="GP401" s="9"/>
      <c r="GQ401" s="9"/>
      <c r="GR401" s="9"/>
      <c r="GS401" s="9"/>
      <c r="GT401" s="9"/>
      <c r="GU401" s="9"/>
      <c r="GV401" s="9"/>
      <c r="GW401" s="9"/>
      <c r="GX401" s="9"/>
      <c r="GY401" s="9"/>
      <c r="GZ401" s="9"/>
      <c r="HA401" s="9"/>
      <c r="HB401" s="9"/>
      <c r="HC401" s="9"/>
      <c r="HD401" s="9"/>
      <c r="HE401" s="9"/>
      <c r="HF401" s="9"/>
      <c r="HG401" s="9"/>
      <c r="HH401" s="9"/>
      <c r="HI401" s="9"/>
      <c r="HJ401" s="9"/>
      <c r="HK401" s="9"/>
      <c r="HL401" s="9"/>
      <c r="HM401" s="9"/>
      <c r="HN401" s="9"/>
      <c r="HO401" s="9"/>
      <c r="HP401" s="9"/>
      <c r="HQ401" s="9"/>
      <c r="HR401" s="9"/>
      <c r="HS401" s="9"/>
      <c r="HT401" s="9"/>
      <c r="HU401" s="9"/>
      <c r="HV401" s="9"/>
      <c r="HW401" s="9"/>
      <c r="HX401" s="9"/>
      <c r="HY401" s="9"/>
      <c r="HZ401" s="9"/>
      <c r="IA401" s="9"/>
      <c r="IB401" s="9"/>
      <c r="IC401" s="9"/>
      <c r="ID401" s="9"/>
      <c r="IE401" s="9"/>
      <c r="IF401" s="9"/>
      <c r="IG401" s="9"/>
      <c r="IH401" s="9"/>
      <c r="II401" s="9"/>
      <c r="IJ401" s="9">
        <v>7</v>
      </c>
      <c r="IK401" s="9"/>
      <c r="IL401" s="9"/>
      <c r="IM401" s="9"/>
      <c r="IN401" s="9"/>
      <c r="IO401" s="9"/>
      <c r="IP401" s="9"/>
      <c r="IQ401" s="9"/>
      <c r="IR401" s="9"/>
      <c r="IS401" s="9"/>
      <c r="IT401" s="9"/>
      <c r="IU401" s="9"/>
      <c r="IV401" s="9"/>
      <c r="IW401" s="9"/>
      <c r="IX401" s="9"/>
      <c r="IY401" s="9"/>
      <c r="IZ401" s="9"/>
      <c r="JA401" s="9"/>
      <c r="JB401" s="9"/>
      <c r="JC401" s="9"/>
      <c r="JD401" s="9"/>
      <c r="JE401" s="9"/>
      <c r="JF401" s="9"/>
      <c r="JG401" s="9"/>
      <c r="JH401" s="9"/>
      <c r="JI401" s="9"/>
      <c r="JJ401" s="9"/>
      <c r="JK401" s="9"/>
      <c r="JL401" s="9"/>
      <c r="JM401" s="9"/>
      <c r="JN401" s="9"/>
      <c r="JO401" s="9"/>
      <c r="JP401" s="10" t="str">
        <f t="shared" si="6"/>
        <v>Marco Polo</v>
      </c>
    </row>
    <row r="402" spans="1:276" ht="10.199999999999999" x14ac:dyDescent="0.2">
      <c r="A402" s="24">
        <v>401</v>
      </c>
      <c r="B402" s="6" t="s">
        <v>177</v>
      </c>
      <c r="C402" s="7">
        <f>AVERAGE(E402:JS402)</f>
        <v>6.25</v>
      </c>
      <c r="D402" s="8">
        <f>COUNT(E402:JS402,"&gt;1")</f>
        <v>4</v>
      </c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>
        <v>8</v>
      </c>
      <c r="AN402" s="9">
        <v>6</v>
      </c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>
        <v>5</v>
      </c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9"/>
      <c r="FU402" s="9"/>
      <c r="FV402" s="9"/>
      <c r="FW402" s="9"/>
      <c r="FX402" s="9"/>
      <c r="FY402" s="9"/>
      <c r="FZ402" s="9"/>
      <c r="GA402" s="9"/>
      <c r="GB402" s="9"/>
      <c r="GC402" s="9"/>
      <c r="GD402" s="9"/>
      <c r="GE402" s="9"/>
      <c r="GF402" s="9"/>
      <c r="GG402" s="9"/>
      <c r="GH402" s="9"/>
      <c r="GI402" s="9"/>
      <c r="GJ402" s="9"/>
      <c r="GK402" s="9"/>
      <c r="GL402" s="9"/>
      <c r="GM402" s="9"/>
      <c r="GN402" s="9"/>
      <c r="GO402" s="9"/>
      <c r="GP402" s="9"/>
      <c r="GQ402" s="9"/>
      <c r="GR402" s="9"/>
      <c r="GS402" s="9"/>
      <c r="GT402" s="9"/>
      <c r="GU402" s="9"/>
      <c r="GV402" s="9"/>
      <c r="GW402" s="9"/>
      <c r="GX402" s="9"/>
      <c r="GY402" s="9"/>
      <c r="GZ402" s="9"/>
      <c r="HA402" s="9"/>
      <c r="HB402" s="9"/>
      <c r="HC402" s="9"/>
      <c r="HD402" s="9"/>
      <c r="HE402" s="9"/>
      <c r="HF402" s="9"/>
      <c r="HG402" s="9"/>
      <c r="HH402" s="9"/>
      <c r="HI402" s="9"/>
      <c r="HJ402" s="9"/>
      <c r="HK402" s="9"/>
      <c r="HL402" s="9"/>
      <c r="HM402" s="9"/>
      <c r="HN402" s="9"/>
      <c r="HO402" s="9"/>
      <c r="HP402" s="9"/>
      <c r="HQ402" s="9"/>
      <c r="HR402" s="9"/>
      <c r="HS402" s="9"/>
      <c r="HT402" s="9"/>
      <c r="HU402" s="9"/>
      <c r="HV402" s="9"/>
      <c r="HW402" s="9"/>
      <c r="HX402" s="9"/>
      <c r="HY402" s="9"/>
      <c r="HZ402" s="9"/>
      <c r="IA402" s="9"/>
      <c r="IB402" s="9"/>
      <c r="IC402" s="9"/>
      <c r="ID402" s="9"/>
      <c r="IE402" s="9"/>
      <c r="IF402" s="9"/>
      <c r="IG402" s="9"/>
      <c r="IH402" s="9"/>
      <c r="II402" s="9"/>
      <c r="IJ402" s="9">
        <v>6</v>
      </c>
      <c r="IK402" s="9"/>
      <c r="IL402" s="9"/>
      <c r="IM402" s="9"/>
      <c r="IN402" s="9"/>
      <c r="IO402" s="9"/>
      <c r="IP402" s="9"/>
      <c r="IQ402" s="9"/>
      <c r="IR402" s="9"/>
      <c r="IS402" s="9"/>
      <c r="IT402" s="9"/>
      <c r="IU402" s="9"/>
      <c r="IV402" s="9"/>
      <c r="IW402" s="9"/>
      <c r="IX402" s="9"/>
      <c r="IY402" s="9"/>
      <c r="IZ402" s="9"/>
      <c r="JA402" s="9"/>
      <c r="JB402" s="9"/>
      <c r="JC402" s="9"/>
      <c r="JD402" s="9"/>
      <c r="JE402" s="9"/>
      <c r="JF402" s="9"/>
      <c r="JG402" s="9"/>
      <c r="JH402" s="9"/>
      <c r="JI402" s="9"/>
      <c r="JJ402" s="9"/>
      <c r="JK402" s="9"/>
      <c r="JL402" s="9"/>
      <c r="JM402" s="9"/>
      <c r="JN402" s="9"/>
      <c r="JO402" s="9"/>
      <c r="JP402" s="10" t="str">
        <f t="shared" si="6"/>
        <v>Jagers en verzamelaars</v>
      </c>
    </row>
    <row r="403" spans="1:276" ht="10.199999999999999" x14ac:dyDescent="0.2">
      <c r="A403" s="24">
        <v>402</v>
      </c>
      <c r="B403" s="6" t="s">
        <v>175</v>
      </c>
      <c r="C403" s="7">
        <f>AVERAGE(E403:JS403)</f>
        <v>6.25</v>
      </c>
      <c r="D403" s="8">
        <f>COUNT(E403:JS403,"&gt;1")</f>
        <v>4</v>
      </c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>
        <v>6</v>
      </c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9"/>
      <c r="DY403" s="9"/>
      <c r="DZ403" s="9"/>
      <c r="EA403" s="9"/>
      <c r="EB403" s="9"/>
      <c r="EC403" s="9"/>
      <c r="ED403" s="9"/>
      <c r="EE403" s="9"/>
      <c r="EF403" s="9"/>
      <c r="EG403" s="9"/>
      <c r="EH403" s="9"/>
      <c r="EI403" s="9"/>
      <c r="EJ403" s="9"/>
      <c r="EK403" s="9"/>
      <c r="EL403" s="9"/>
      <c r="EM403" s="9"/>
      <c r="EN403" s="9"/>
      <c r="EO403" s="9">
        <v>7</v>
      </c>
      <c r="EP403" s="9"/>
      <c r="EQ403" s="9"/>
      <c r="ER403" s="9"/>
      <c r="ES403" s="9">
        <v>5</v>
      </c>
      <c r="ET403" s="9"/>
      <c r="EU403" s="9"/>
      <c r="EV403" s="9">
        <v>7</v>
      </c>
      <c r="EW403" s="9"/>
      <c r="EX403" s="9"/>
      <c r="EY403" s="9"/>
      <c r="EZ403" s="9"/>
      <c r="FA403" s="9"/>
      <c r="FB403" s="9"/>
      <c r="FC403" s="9"/>
      <c r="FD403" s="9"/>
      <c r="FE403" s="9"/>
      <c r="FF403" s="9"/>
      <c r="FG403" s="9"/>
      <c r="FH403" s="9"/>
      <c r="FI403" s="9"/>
      <c r="FJ403" s="9"/>
      <c r="FK403" s="9"/>
      <c r="FL403" s="9"/>
      <c r="FM403" s="9"/>
      <c r="FN403" s="9"/>
      <c r="FO403" s="9"/>
      <c r="FP403" s="9"/>
      <c r="FQ403" s="9"/>
      <c r="FR403" s="9"/>
      <c r="FS403" s="9"/>
      <c r="FT403" s="9"/>
      <c r="FU403" s="9"/>
      <c r="FV403" s="9"/>
      <c r="FW403" s="9"/>
      <c r="FX403" s="9"/>
      <c r="FY403" s="9"/>
      <c r="FZ403" s="9"/>
      <c r="GA403" s="9"/>
      <c r="GB403" s="9"/>
      <c r="GC403" s="9"/>
      <c r="GD403" s="9"/>
      <c r="GE403" s="9"/>
      <c r="GF403" s="9"/>
      <c r="GG403" s="9"/>
      <c r="GH403" s="9"/>
      <c r="GI403" s="9"/>
      <c r="GJ403" s="9"/>
      <c r="GK403" s="9"/>
      <c r="GL403" s="9"/>
      <c r="GM403" s="9"/>
      <c r="GN403" s="9"/>
      <c r="GO403" s="9"/>
      <c r="GP403" s="9"/>
      <c r="GQ403" s="9"/>
      <c r="GR403" s="9"/>
      <c r="GS403" s="9"/>
      <c r="GT403" s="9"/>
      <c r="GU403" s="9"/>
      <c r="GV403" s="9"/>
      <c r="GW403" s="9"/>
      <c r="GX403" s="9"/>
      <c r="GY403" s="9"/>
      <c r="GZ403" s="9"/>
      <c r="HA403" s="9"/>
      <c r="HB403" s="9"/>
      <c r="HC403" s="9"/>
      <c r="HD403" s="9"/>
      <c r="HE403" s="9"/>
      <c r="HF403" s="9"/>
      <c r="HG403" s="9"/>
      <c r="HH403" s="9"/>
      <c r="HI403" s="9"/>
      <c r="HJ403" s="9"/>
      <c r="HK403" s="9"/>
      <c r="HL403" s="9"/>
      <c r="HM403" s="9"/>
      <c r="HN403" s="9"/>
      <c r="HO403" s="9"/>
      <c r="HP403" s="9"/>
      <c r="HQ403" s="9"/>
      <c r="HR403" s="9"/>
      <c r="HS403" s="9"/>
      <c r="HT403" s="9"/>
      <c r="HU403" s="9"/>
      <c r="HV403" s="9"/>
      <c r="HW403" s="9"/>
      <c r="HX403" s="9"/>
      <c r="HY403" s="9"/>
      <c r="HZ403" s="9"/>
      <c r="IA403" s="9"/>
      <c r="IB403" s="9"/>
      <c r="IC403" s="9"/>
      <c r="ID403" s="9"/>
      <c r="IE403" s="9"/>
      <c r="IF403" s="9"/>
      <c r="IG403" s="9"/>
      <c r="IH403" s="9"/>
      <c r="II403" s="9"/>
      <c r="IJ403" s="9"/>
      <c r="IK403" s="9"/>
      <c r="IL403" s="9"/>
      <c r="IM403" s="9"/>
      <c r="IN403" s="9"/>
      <c r="IO403" s="9"/>
      <c r="IP403" s="9"/>
      <c r="IQ403" s="9"/>
      <c r="IR403" s="9"/>
      <c r="IS403" s="9"/>
      <c r="IT403" s="9"/>
      <c r="IU403" s="9"/>
      <c r="IV403" s="9"/>
      <c r="IW403" s="9"/>
      <c r="IX403" s="9"/>
      <c r="IY403" s="9"/>
      <c r="IZ403" s="9"/>
      <c r="JA403" s="9"/>
      <c r="JB403" s="9"/>
      <c r="JC403" s="9"/>
      <c r="JD403" s="9"/>
      <c r="JE403" s="9"/>
      <c r="JF403" s="9"/>
      <c r="JG403" s="9"/>
      <c r="JH403" s="9"/>
      <c r="JI403" s="9"/>
      <c r="JJ403" s="9"/>
      <c r="JK403" s="9"/>
      <c r="JL403" s="9"/>
      <c r="JM403" s="9"/>
      <c r="JN403" s="9"/>
      <c r="JO403" s="9"/>
      <c r="JP403" s="10" t="str">
        <f t="shared" si="6"/>
        <v>Buffalo</v>
      </c>
    </row>
    <row r="404" spans="1:276" ht="10.199999999999999" x14ac:dyDescent="0.2">
      <c r="A404" s="24">
        <v>403</v>
      </c>
      <c r="B404" s="6" t="s">
        <v>179</v>
      </c>
      <c r="C404" s="7">
        <f>AVERAGE(E404:JS404)</f>
        <v>6.2</v>
      </c>
      <c r="D404" s="8">
        <f>COUNT(E404:JS404,"&gt;1")</f>
        <v>5</v>
      </c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>
        <v>6</v>
      </c>
      <c r="AN404" s="9">
        <v>7</v>
      </c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  <c r="FK404" s="9"/>
      <c r="FL404" s="9"/>
      <c r="FM404" s="9"/>
      <c r="FN404" s="9"/>
      <c r="FO404" s="9"/>
      <c r="FP404" s="9"/>
      <c r="FQ404" s="9"/>
      <c r="FR404" s="9"/>
      <c r="FS404" s="9"/>
      <c r="FT404" s="9"/>
      <c r="FU404" s="9"/>
      <c r="FV404" s="9"/>
      <c r="FW404" s="9"/>
      <c r="FX404" s="9">
        <v>8</v>
      </c>
      <c r="FY404" s="9"/>
      <c r="FZ404" s="9"/>
      <c r="GA404" s="9"/>
      <c r="GB404" s="9"/>
      <c r="GC404" s="9">
        <v>4</v>
      </c>
      <c r="GD404" s="9"/>
      <c r="GE404" s="9"/>
      <c r="GF404" s="9"/>
      <c r="GG404" s="9"/>
      <c r="GH404" s="9"/>
      <c r="GI404" s="9"/>
      <c r="GJ404" s="9"/>
      <c r="GK404" s="9"/>
      <c r="GL404" s="9"/>
      <c r="GM404" s="9"/>
      <c r="GN404" s="9"/>
      <c r="GO404" s="9"/>
      <c r="GP404" s="9"/>
      <c r="GQ404" s="9"/>
      <c r="GR404" s="9"/>
      <c r="GS404" s="9"/>
      <c r="GT404" s="9"/>
      <c r="GU404" s="9"/>
      <c r="GV404" s="9"/>
      <c r="GW404" s="9"/>
      <c r="GX404" s="9"/>
      <c r="GY404" s="9"/>
      <c r="GZ404" s="9"/>
      <c r="HA404" s="9"/>
      <c r="HB404" s="9"/>
      <c r="HC404" s="9"/>
      <c r="HD404" s="9"/>
      <c r="HE404" s="9"/>
      <c r="HF404" s="9"/>
      <c r="HG404" s="9"/>
      <c r="HH404" s="9"/>
      <c r="HI404" s="9"/>
      <c r="HJ404" s="9"/>
      <c r="HK404" s="9"/>
      <c r="HL404" s="9"/>
      <c r="HM404" s="9"/>
      <c r="HN404" s="9"/>
      <c r="HO404" s="9"/>
      <c r="HP404" s="9"/>
      <c r="HQ404" s="9"/>
      <c r="HR404" s="9"/>
      <c r="HS404" s="9"/>
      <c r="HT404" s="9"/>
      <c r="HU404" s="9"/>
      <c r="HV404" s="9"/>
      <c r="HW404" s="9"/>
      <c r="HX404" s="9"/>
      <c r="HY404" s="9"/>
      <c r="HZ404" s="9"/>
      <c r="IA404" s="9"/>
      <c r="IB404" s="9"/>
      <c r="IC404" s="9"/>
      <c r="ID404" s="9"/>
      <c r="IE404" s="9"/>
      <c r="IF404" s="9"/>
      <c r="IG404" s="9"/>
      <c r="IH404" s="9"/>
      <c r="II404" s="9"/>
      <c r="IJ404" s="9">
        <v>6</v>
      </c>
      <c r="IK404" s="9"/>
      <c r="IL404" s="9"/>
      <c r="IM404" s="9"/>
      <c r="IN404" s="9"/>
      <c r="IO404" s="9"/>
      <c r="IP404" s="9"/>
      <c r="IQ404" s="9"/>
      <c r="IR404" s="9"/>
      <c r="IS404" s="9"/>
      <c r="IT404" s="9"/>
      <c r="IU404" s="9"/>
      <c r="IV404" s="9"/>
      <c r="IW404" s="9"/>
      <c r="IX404" s="9"/>
      <c r="IY404" s="9"/>
      <c r="IZ404" s="9"/>
      <c r="JA404" s="9"/>
      <c r="JB404" s="9"/>
      <c r="JC404" s="9"/>
      <c r="JD404" s="9"/>
      <c r="JE404" s="9"/>
      <c r="JF404" s="9"/>
      <c r="JG404" s="9"/>
      <c r="JH404" s="9"/>
      <c r="JI404" s="9"/>
      <c r="JJ404" s="9"/>
      <c r="JK404" s="9"/>
      <c r="JL404" s="9"/>
      <c r="JM404" s="9"/>
      <c r="JN404" s="9"/>
      <c r="JO404" s="9"/>
      <c r="JP404" s="10" t="str">
        <f t="shared" si="6"/>
        <v>ALHAMBRA</v>
      </c>
    </row>
    <row r="405" spans="1:276" ht="10.199999999999999" x14ac:dyDescent="0.2">
      <c r="A405" s="24">
        <v>404</v>
      </c>
      <c r="B405" s="6" t="s">
        <v>614</v>
      </c>
      <c r="C405" s="7">
        <f>AVERAGE(E405:JS405)</f>
        <v>6.166666666666667</v>
      </c>
      <c r="D405" s="8">
        <f>COUNT(E405:JS405,"&gt;1")</f>
        <v>9</v>
      </c>
      <c r="E405" s="9">
        <v>8</v>
      </c>
      <c r="F405" s="9">
        <v>8</v>
      </c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>
        <v>6</v>
      </c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>
        <v>6</v>
      </c>
      <c r="AN405" s="9"/>
      <c r="AO405" s="9"/>
      <c r="AP405" s="9">
        <v>5</v>
      </c>
      <c r="AQ405" s="9">
        <v>5</v>
      </c>
      <c r="AR405" s="9">
        <v>5</v>
      </c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>
        <v>6.5</v>
      </c>
      <c r="BD405" s="9"/>
      <c r="BE405" s="9"/>
      <c r="BF405" s="9"/>
      <c r="BG405" s="9">
        <v>6</v>
      </c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/>
      <c r="EK405" s="9"/>
      <c r="EL405" s="9"/>
      <c r="EM405" s="9"/>
      <c r="EN405" s="9"/>
      <c r="EO405" s="9"/>
      <c r="EP405" s="9"/>
      <c r="EQ405" s="9"/>
      <c r="ER405" s="9"/>
      <c r="ES405" s="9"/>
      <c r="ET405" s="9"/>
      <c r="EU405" s="9"/>
      <c r="EV405" s="9"/>
      <c r="EW405" s="9"/>
      <c r="EX405" s="9"/>
      <c r="EY405" s="9"/>
      <c r="EZ405" s="9"/>
      <c r="FA405" s="9"/>
      <c r="FB405" s="9"/>
      <c r="FC405" s="9"/>
      <c r="FD405" s="9"/>
      <c r="FE405" s="9"/>
      <c r="FF405" s="9"/>
      <c r="FG405" s="9"/>
      <c r="FH405" s="9"/>
      <c r="FI405" s="9"/>
      <c r="FJ405" s="9"/>
      <c r="FK405" s="9"/>
      <c r="FL405" s="9"/>
      <c r="FM405" s="9"/>
      <c r="FN405" s="9"/>
      <c r="FO405" s="9"/>
      <c r="FP405" s="9"/>
      <c r="FQ405" s="9"/>
      <c r="FR405" s="9"/>
      <c r="FS405" s="9"/>
      <c r="FT405" s="9"/>
      <c r="FU405" s="9"/>
      <c r="FV405" s="9"/>
      <c r="FW405" s="9"/>
      <c r="FX405" s="9"/>
      <c r="FY405" s="9"/>
      <c r="FZ405" s="9"/>
      <c r="GA405" s="9"/>
      <c r="GB405" s="9"/>
      <c r="GC405" s="9"/>
      <c r="GD405" s="9"/>
      <c r="GE405" s="9"/>
      <c r="GF405" s="9"/>
      <c r="GG405" s="9"/>
      <c r="GH405" s="9"/>
      <c r="GI405" s="9"/>
      <c r="GJ405" s="9"/>
      <c r="GK405" s="9"/>
      <c r="GL405" s="9"/>
      <c r="GM405" s="9"/>
      <c r="GN405" s="9"/>
      <c r="GO405" s="9"/>
      <c r="GP405" s="9"/>
      <c r="GQ405" s="9"/>
      <c r="GR405" s="9"/>
      <c r="GS405" s="9"/>
      <c r="GT405" s="9"/>
      <c r="GU405" s="9"/>
      <c r="GV405" s="9"/>
      <c r="GW405" s="9"/>
      <c r="GX405" s="9"/>
      <c r="GY405" s="9"/>
      <c r="GZ405" s="9"/>
      <c r="HA405" s="9"/>
      <c r="HB405" s="9"/>
      <c r="HC405" s="9"/>
      <c r="HD405" s="9"/>
      <c r="HE405" s="9"/>
      <c r="HF405" s="9"/>
      <c r="HG405" s="9"/>
      <c r="HH405" s="9"/>
      <c r="HI405" s="9"/>
      <c r="HJ405" s="9"/>
      <c r="HK405" s="9"/>
      <c r="HL405" s="9"/>
      <c r="HM405" s="9"/>
      <c r="HN405" s="9"/>
      <c r="HO405" s="9"/>
      <c r="HP405" s="9"/>
      <c r="HQ405" s="9"/>
      <c r="HR405" s="9"/>
      <c r="HS405" s="9"/>
      <c r="HT405" s="9"/>
      <c r="HU405" s="9"/>
      <c r="HV405" s="9"/>
      <c r="HW405" s="9"/>
      <c r="HX405" s="9"/>
      <c r="HY405" s="9"/>
      <c r="HZ405" s="9"/>
      <c r="IA405" s="9"/>
      <c r="IB405" s="9"/>
      <c r="IC405" s="9"/>
      <c r="ID405" s="9"/>
      <c r="IE405" s="9"/>
      <c r="IF405" s="9"/>
      <c r="IG405" s="9"/>
      <c r="IH405" s="9"/>
      <c r="II405" s="9"/>
      <c r="IJ405" s="9"/>
      <c r="IK405" s="9"/>
      <c r="IL405" s="9"/>
      <c r="IM405" s="9"/>
      <c r="IN405" s="9"/>
      <c r="IO405" s="9"/>
      <c r="IP405" s="9"/>
      <c r="IQ405" s="9"/>
      <c r="IR405" s="9"/>
      <c r="IS405" s="9"/>
      <c r="IT405" s="9"/>
      <c r="IU405" s="9"/>
      <c r="IV405" s="9"/>
      <c r="IW405" s="9"/>
      <c r="IX405" s="9"/>
      <c r="IY405" s="9"/>
      <c r="IZ405" s="9"/>
      <c r="JA405" s="9"/>
      <c r="JB405" s="9"/>
      <c r="JC405" s="9"/>
      <c r="JD405" s="9"/>
      <c r="JE405" s="9"/>
      <c r="JF405" s="9"/>
      <c r="JG405" s="9"/>
      <c r="JH405" s="9"/>
      <c r="JI405" s="9"/>
      <c r="JJ405" s="9"/>
      <c r="JK405" s="9"/>
      <c r="JL405" s="9"/>
      <c r="JM405" s="9"/>
      <c r="JN405" s="9"/>
      <c r="JO405" s="9"/>
      <c r="JP405" s="10" t="str">
        <f t="shared" si="6"/>
        <v>De verraders</v>
      </c>
    </row>
    <row r="406" spans="1:276" x14ac:dyDescent="0.25">
      <c r="A406" s="24">
        <v>405</v>
      </c>
      <c r="B406" s="14" t="s">
        <v>385</v>
      </c>
      <c r="C406" s="7">
        <f>AVERAGE(E406:JS406)</f>
        <v>6.166666666666667</v>
      </c>
      <c r="D406" s="8">
        <f>COUNT(E406:JS406,"&gt;1")</f>
        <v>9</v>
      </c>
      <c r="E406" s="9">
        <v>7.5</v>
      </c>
      <c r="F406" s="9">
        <v>7</v>
      </c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>
        <v>7</v>
      </c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>
        <v>3.5</v>
      </c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>
        <v>7</v>
      </c>
      <c r="DO406" s="9"/>
      <c r="DP406" s="9">
        <v>5</v>
      </c>
      <c r="DQ406" s="9"/>
      <c r="DR406" s="9"/>
      <c r="DS406" s="9"/>
      <c r="DT406" s="9"/>
      <c r="DU406" s="9">
        <v>4</v>
      </c>
      <c r="DV406" s="9"/>
      <c r="DW406" s="9"/>
      <c r="DX406" s="9">
        <v>8.5</v>
      </c>
      <c r="DY406" s="9"/>
      <c r="DZ406" s="9"/>
      <c r="EA406" s="9"/>
      <c r="EB406" s="9"/>
      <c r="EC406" s="9"/>
      <c r="ED406" s="9"/>
      <c r="EE406" s="9"/>
      <c r="EF406" s="9"/>
      <c r="EG406" s="9"/>
      <c r="EH406" s="9"/>
      <c r="EI406" s="9"/>
      <c r="EJ406" s="9"/>
      <c r="EK406" s="9"/>
      <c r="EL406" s="9"/>
      <c r="EM406" s="9"/>
      <c r="EN406" s="9"/>
      <c r="EO406" s="9"/>
      <c r="EP406" s="9"/>
      <c r="EQ406" s="9"/>
      <c r="ER406" s="9"/>
      <c r="ES406" s="9"/>
      <c r="ET406" s="9"/>
      <c r="EU406" s="9"/>
      <c r="EV406" s="9"/>
      <c r="EW406" s="9"/>
      <c r="EX406" s="9"/>
      <c r="EY406" s="9"/>
      <c r="EZ406" s="9"/>
      <c r="FA406" s="9"/>
      <c r="FB406" s="9"/>
      <c r="FC406" s="9"/>
      <c r="FD406" s="9"/>
      <c r="FE406" s="9"/>
      <c r="FF406" s="9"/>
      <c r="FG406" s="9"/>
      <c r="FH406" s="9"/>
      <c r="FI406" s="9"/>
      <c r="FJ406" s="9"/>
      <c r="FK406" s="9"/>
      <c r="FL406" s="9"/>
      <c r="FM406" s="9"/>
      <c r="FN406" s="9"/>
      <c r="FO406" s="9"/>
      <c r="FP406" s="9"/>
      <c r="FQ406" s="9"/>
      <c r="FR406" s="9"/>
      <c r="FS406" s="9"/>
      <c r="FT406" s="9"/>
      <c r="FU406" s="9">
        <v>6</v>
      </c>
      <c r="FV406" s="9"/>
      <c r="FW406" s="9"/>
      <c r="FX406" s="9"/>
      <c r="FY406" s="9"/>
      <c r="FZ406" s="9"/>
      <c r="GA406" s="9"/>
      <c r="GB406" s="9"/>
      <c r="GC406" s="9"/>
      <c r="GD406" s="9"/>
      <c r="GE406" s="9"/>
      <c r="GF406" s="9"/>
      <c r="GG406" s="9"/>
      <c r="GH406" s="9"/>
      <c r="GI406" s="9"/>
      <c r="GJ406" s="9"/>
      <c r="GK406" s="9"/>
      <c r="GL406" s="9"/>
      <c r="GM406" s="9"/>
      <c r="GN406" s="9"/>
      <c r="GO406" s="9"/>
      <c r="GP406" s="9"/>
      <c r="GQ406" s="9"/>
      <c r="GR406" s="9"/>
      <c r="GS406" s="9"/>
      <c r="GT406" s="9"/>
      <c r="GU406" s="9"/>
      <c r="GV406" s="9"/>
      <c r="GW406" s="9"/>
      <c r="GX406" s="9"/>
      <c r="GY406" s="9"/>
      <c r="GZ406" s="9"/>
      <c r="HA406" s="9"/>
      <c r="HB406" s="9"/>
      <c r="HC406" s="9"/>
      <c r="HD406" s="9"/>
      <c r="HE406" s="9"/>
      <c r="HF406" s="9"/>
      <c r="HG406" s="9"/>
      <c r="HH406" s="9"/>
      <c r="HI406" s="9"/>
      <c r="HJ406" s="9"/>
      <c r="HK406" s="9"/>
      <c r="HL406" s="9"/>
      <c r="HM406" s="9"/>
      <c r="HN406" s="9"/>
      <c r="HO406" s="9"/>
      <c r="HP406" s="9"/>
      <c r="HQ406" s="9"/>
      <c r="HR406" s="9"/>
      <c r="HS406" s="9"/>
      <c r="HT406" s="9"/>
      <c r="HU406" s="9"/>
      <c r="HV406" s="9"/>
      <c r="HW406" s="9"/>
      <c r="HX406" s="9"/>
      <c r="HY406" s="9"/>
      <c r="HZ406" s="9"/>
      <c r="IA406" s="9"/>
      <c r="IB406" s="9"/>
      <c r="IC406" s="9"/>
      <c r="ID406" s="9"/>
      <c r="IE406" s="9"/>
      <c r="IF406" s="9"/>
      <c r="IG406" s="9"/>
      <c r="IH406" s="9"/>
      <c r="II406" s="9"/>
      <c r="IJ406" s="9"/>
      <c r="IK406" s="9"/>
      <c r="IL406" s="9"/>
      <c r="IM406" s="9"/>
      <c r="IN406" s="9"/>
      <c r="IO406" s="9"/>
      <c r="IP406" s="9"/>
      <c r="IQ406" s="9"/>
      <c r="IR406" s="9"/>
      <c r="IS406" s="9"/>
      <c r="IT406" s="9"/>
      <c r="IU406" s="9"/>
      <c r="IV406" s="9"/>
      <c r="IW406" s="9"/>
      <c r="IX406" s="9"/>
      <c r="IY406" s="9"/>
      <c r="IZ406" s="9"/>
      <c r="JA406" s="9"/>
      <c r="JB406" s="9"/>
      <c r="JC406" s="9"/>
      <c r="JD406" s="9"/>
      <c r="JE406" s="9"/>
      <c r="JF406" s="9"/>
      <c r="JG406" s="9"/>
      <c r="JH406" s="9"/>
      <c r="JI406" s="9"/>
      <c r="JJ406" s="9"/>
      <c r="JK406" s="9"/>
      <c r="JL406" s="9"/>
      <c r="JM406" s="9"/>
      <c r="JN406" s="9"/>
      <c r="JO406" s="9"/>
      <c r="JP406" s="10" t="str">
        <f t="shared" si="6"/>
        <v>Nosferatu</v>
      </c>
    </row>
    <row r="407" spans="1:276" ht="10.199999999999999" x14ac:dyDescent="0.2">
      <c r="A407" s="24">
        <v>406</v>
      </c>
      <c r="B407" s="6" t="s">
        <v>136</v>
      </c>
      <c r="C407" s="7">
        <f>AVERAGE(E407:JS407)</f>
        <v>6.15</v>
      </c>
      <c r="D407" s="8">
        <f>COUNT(E407:JS407,"&gt;1")</f>
        <v>10</v>
      </c>
      <c r="E407" s="9">
        <v>8.5</v>
      </c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>
        <v>7</v>
      </c>
      <c r="AN407" s="9">
        <v>7.5</v>
      </c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>
        <v>0</v>
      </c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>
        <v>4</v>
      </c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>
        <v>7.5</v>
      </c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  <c r="EM407" s="9"/>
      <c r="EN407" s="9"/>
      <c r="EO407" s="9">
        <v>9</v>
      </c>
      <c r="EP407" s="9"/>
      <c r="EQ407" s="9"/>
      <c r="ER407" s="9"/>
      <c r="ES407" s="9"/>
      <c r="ET407" s="9"/>
      <c r="EU407" s="9"/>
      <c r="EV407" s="9">
        <v>7</v>
      </c>
      <c r="EW407" s="9"/>
      <c r="EX407" s="9"/>
      <c r="EY407" s="9"/>
      <c r="EZ407" s="9"/>
      <c r="FA407" s="9"/>
      <c r="FB407" s="9"/>
      <c r="FC407" s="9"/>
      <c r="FD407" s="9"/>
      <c r="FE407" s="9"/>
      <c r="FF407" s="9"/>
      <c r="FG407" s="9"/>
      <c r="FH407" s="9"/>
      <c r="FI407" s="9"/>
      <c r="FJ407" s="9"/>
      <c r="FK407" s="9"/>
      <c r="FL407" s="9"/>
      <c r="FM407" s="9"/>
      <c r="FN407" s="9"/>
      <c r="FO407" s="9"/>
      <c r="FP407" s="9"/>
      <c r="FQ407" s="9"/>
      <c r="FR407" s="9"/>
      <c r="FS407" s="9"/>
      <c r="FT407" s="9"/>
      <c r="FU407" s="9"/>
      <c r="FV407" s="9"/>
      <c r="FW407" s="9"/>
      <c r="FX407" s="9"/>
      <c r="FY407" s="9"/>
      <c r="FZ407" s="9"/>
      <c r="GA407" s="9"/>
      <c r="GB407" s="9"/>
      <c r="GC407" s="9"/>
      <c r="GD407" s="9"/>
      <c r="GE407" s="9"/>
      <c r="GF407" s="9"/>
      <c r="GG407" s="9"/>
      <c r="GH407" s="9"/>
      <c r="GI407" s="9"/>
      <c r="GJ407" s="9"/>
      <c r="GK407" s="9"/>
      <c r="GL407" s="9"/>
      <c r="GM407" s="9"/>
      <c r="GN407" s="9"/>
      <c r="GO407" s="9"/>
      <c r="GP407" s="9"/>
      <c r="GQ407" s="9"/>
      <c r="GR407" s="9"/>
      <c r="GS407" s="9"/>
      <c r="GT407" s="9"/>
      <c r="GU407" s="9"/>
      <c r="GV407" s="9"/>
      <c r="GW407" s="9"/>
      <c r="GX407" s="9"/>
      <c r="GY407" s="9"/>
      <c r="GZ407" s="9"/>
      <c r="HA407" s="9"/>
      <c r="HB407" s="9"/>
      <c r="HC407" s="9"/>
      <c r="HD407" s="9"/>
      <c r="HE407" s="9"/>
      <c r="HF407" s="9"/>
      <c r="HG407" s="9"/>
      <c r="HH407" s="9"/>
      <c r="HI407" s="9"/>
      <c r="HJ407" s="9"/>
      <c r="HK407" s="9"/>
      <c r="HL407" s="9"/>
      <c r="HM407" s="9"/>
      <c r="HN407" s="9"/>
      <c r="HO407" s="9"/>
      <c r="HP407" s="9"/>
      <c r="HQ407" s="9"/>
      <c r="HR407" s="9"/>
      <c r="HS407" s="9"/>
      <c r="HT407" s="9"/>
      <c r="HU407" s="9"/>
      <c r="HV407" s="9"/>
      <c r="HW407" s="9"/>
      <c r="HX407" s="9"/>
      <c r="HY407" s="9"/>
      <c r="HZ407" s="9"/>
      <c r="IA407" s="9"/>
      <c r="IB407" s="9"/>
      <c r="IC407" s="9"/>
      <c r="ID407" s="9"/>
      <c r="IE407" s="9"/>
      <c r="IF407" s="9"/>
      <c r="IG407" s="9"/>
      <c r="IH407" s="9"/>
      <c r="II407" s="9"/>
      <c r="IJ407" s="9">
        <v>6</v>
      </c>
      <c r="IK407" s="9"/>
      <c r="IL407" s="9"/>
      <c r="IM407" s="9"/>
      <c r="IN407" s="9"/>
      <c r="IO407" s="9"/>
      <c r="IP407" s="9"/>
      <c r="IQ407" s="9"/>
      <c r="IR407" s="9"/>
      <c r="IS407" s="9"/>
      <c r="IT407" s="9"/>
      <c r="IU407" s="9"/>
      <c r="IV407" s="9"/>
      <c r="IW407" s="9"/>
      <c r="IX407" s="9"/>
      <c r="IY407" s="9"/>
      <c r="IZ407" s="9"/>
      <c r="JA407" s="9"/>
      <c r="JB407" s="9"/>
      <c r="JC407" s="9"/>
      <c r="JD407" s="9"/>
      <c r="JE407" s="9"/>
      <c r="JF407" s="9"/>
      <c r="JG407" s="9"/>
      <c r="JH407" s="9"/>
      <c r="JI407" s="9"/>
      <c r="JJ407" s="9"/>
      <c r="JK407" s="9"/>
      <c r="JL407" s="9"/>
      <c r="JM407" s="9">
        <v>5</v>
      </c>
      <c r="JN407" s="9"/>
      <c r="JO407" s="9"/>
      <c r="JP407" s="10" t="str">
        <f t="shared" si="6"/>
        <v>De ronde van Vlaanderen</v>
      </c>
    </row>
    <row r="408" spans="1:276" x14ac:dyDescent="0.25">
      <c r="A408" s="24">
        <v>407</v>
      </c>
      <c r="B408" s="16" t="s">
        <v>670</v>
      </c>
      <c r="C408" s="7">
        <f>AVERAGE(E408:JS408)</f>
        <v>6.125</v>
      </c>
      <c r="D408" s="8">
        <f>COUNT(E408:JS408,"&gt;1")</f>
        <v>4</v>
      </c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>
        <v>6.5</v>
      </c>
      <c r="AK408" s="9"/>
      <c r="AL408" s="9">
        <v>7</v>
      </c>
      <c r="AM408" s="9"/>
      <c r="AN408" s="9"/>
      <c r="AO408" s="9"/>
      <c r="AP408" s="9">
        <v>5</v>
      </c>
      <c r="AQ408" s="9"/>
      <c r="AR408" s="9">
        <v>6</v>
      </c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  <c r="DO408" s="9"/>
      <c r="DP408" s="9"/>
      <c r="DQ408" s="9"/>
      <c r="DR408" s="9"/>
      <c r="DS408" s="9"/>
      <c r="DT408" s="9"/>
      <c r="DU408" s="9"/>
      <c r="DV408" s="9"/>
      <c r="DW408" s="9"/>
      <c r="DX408" s="9"/>
      <c r="DY408" s="9"/>
      <c r="DZ408" s="9"/>
      <c r="EA408" s="9"/>
      <c r="EB408" s="9"/>
      <c r="EC408" s="9"/>
      <c r="ED408" s="9"/>
      <c r="EE408" s="9"/>
      <c r="EF408" s="9"/>
      <c r="EG408" s="9"/>
      <c r="EH408" s="9"/>
      <c r="EI408" s="9"/>
      <c r="EJ408" s="9"/>
      <c r="EK408" s="9"/>
      <c r="EL408" s="9"/>
      <c r="EM408" s="9"/>
      <c r="EN408" s="9"/>
      <c r="EO408" s="9"/>
      <c r="EP408" s="9"/>
      <c r="EQ408" s="9"/>
      <c r="ER408" s="9"/>
      <c r="ES408" s="9"/>
      <c r="ET408" s="9"/>
      <c r="EU408" s="9"/>
      <c r="EV408" s="9"/>
      <c r="EW408" s="9"/>
      <c r="EX408" s="9"/>
      <c r="EY408" s="9"/>
      <c r="EZ408" s="9"/>
      <c r="FA408" s="9"/>
      <c r="FB408" s="9"/>
      <c r="FC408" s="9"/>
      <c r="FD408" s="9"/>
      <c r="FE408" s="9"/>
      <c r="FF408" s="9"/>
      <c r="FG408" s="9"/>
      <c r="FH408" s="9"/>
      <c r="FI408" s="9"/>
      <c r="FJ408" s="9"/>
      <c r="FK408" s="9"/>
      <c r="FL408" s="9"/>
      <c r="FM408" s="9"/>
      <c r="FN408" s="9"/>
      <c r="FO408" s="9"/>
      <c r="FP408" s="9"/>
      <c r="FQ408" s="9"/>
      <c r="FR408" s="9"/>
      <c r="FS408" s="9"/>
      <c r="FT408" s="9"/>
      <c r="FU408" s="9"/>
      <c r="FV408" s="9"/>
      <c r="FW408" s="9"/>
      <c r="FX408" s="9"/>
      <c r="FY408" s="9"/>
      <c r="FZ408" s="9"/>
      <c r="GA408" s="9"/>
      <c r="GB408" s="9"/>
      <c r="GC408" s="9"/>
      <c r="GD408" s="9"/>
      <c r="GE408" s="9"/>
      <c r="GF408" s="9"/>
      <c r="GG408" s="9"/>
      <c r="GH408" s="9"/>
      <c r="GI408" s="9"/>
      <c r="GJ408" s="9"/>
      <c r="GK408" s="9"/>
      <c r="GL408" s="9"/>
      <c r="GM408" s="9"/>
      <c r="GN408" s="9"/>
      <c r="GO408" s="9"/>
      <c r="GP408" s="9"/>
      <c r="GQ408" s="9"/>
      <c r="GR408" s="9"/>
      <c r="GS408" s="9"/>
      <c r="GT408" s="9"/>
      <c r="GU408" s="9"/>
      <c r="GV408" s="9"/>
      <c r="GW408" s="9"/>
      <c r="GX408" s="9"/>
      <c r="GY408" s="9"/>
      <c r="GZ408" s="9"/>
      <c r="HA408" s="9"/>
      <c r="HB408" s="9"/>
      <c r="HC408" s="9"/>
      <c r="HD408" s="9"/>
      <c r="HE408" s="9"/>
      <c r="HF408" s="9"/>
      <c r="HG408" s="9"/>
      <c r="HH408" s="9"/>
      <c r="HI408" s="9"/>
      <c r="HJ408" s="9"/>
      <c r="HK408" s="9"/>
      <c r="HL408" s="9"/>
      <c r="HM408" s="9"/>
      <c r="HN408" s="9"/>
      <c r="HO408" s="9"/>
      <c r="HP408" s="9"/>
      <c r="HQ408" s="9"/>
      <c r="HR408" s="9"/>
      <c r="HS408" s="9"/>
      <c r="HT408" s="9"/>
      <c r="HU408" s="9"/>
      <c r="HV408" s="9"/>
      <c r="HW408" s="9"/>
      <c r="HX408" s="9"/>
      <c r="HY408" s="9"/>
      <c r="HZ408" s="9"/>
      <c r="IA408" s="9"/>
      <c r="IB408" s="9"/>
      <c r="IC408" s="9"/>
      <c r="ID408" s="9"/>
      <c r="IE408" s="9"/>
      <c r="IF408" s="9"/>
      <c r="IG408" s="9"/>
      <c r="IH408" s="9"/>
      <c r="II408" s="9"/>
      <c r="IJ408" s="9"/>
      <c r="IK408" s="9"/>
      <c r="IL408" s="9"/>
      <c r="IM408" s="9"/>
      <c r="IN408" s="9"/>
      <c r="IO408" s="9"/>
      <c r="IP408" s="9"/>
      <c r="IQ408" s="9"/>
      <c r="IR408" s="9"/>
      <c r="IS408" s="9"/>
      <c r="IT408" s="9"/>
      <c r="IU408" s="9"/>
      <c r="IV408" s="9"/>
      <c r="IW408" s="9"/>
      <c r="IX408" s="9"/>
      <c r="IY408" s="9"/>
      <c r="IZ408" s="9"/>
      <c r="JA408" s="9"/>
      <c r="JB408" s="9"/>
      <c r="JC408" s="9"/>
      <c r="JD408" s="9"/>
      <c r="JE408" s="9"/>
      <c r="JF408" s="9"/>
      <c r="JG408" s="9"/>
      <c r="JH408" s="9"/>
      <c r="JI408" s="9"/>
      <c r="JJ408" s="9"/>
      <c r="JK408" s="9"/>
      <c r="JL408" s="9"/>
      <c r="JM408" s="9"/>
      <c r="JN408" s="9"/>
      <c r="JO408" s="9"/>
      <c r="JP408" s="10" t="str">
        <f t="shared" si="6"/>
        <v>Vampire nights</v>
      </c>
    </row>
    <row r="409" spans="1:276" ht="10.199999999999999" x14ac:dyDescent="0.2">
      <c r="A409" s="24">
        <v>408</v>
      </c>
      <c r="B409" s="10">
        <v>40</v>
      </c>
      <c r="C409" s="7">
        <f>AVERAGE(E409:JL409)</f>
        <v>6.0555555555555554</v>
      </c>
      <c r="D409" s="8">
        <f>COUNT(E409:JS409,"&gt;1")</f>
        <v>10</v>
      </c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>
        <v>7</v>
      </c>
      <c r="AN409" s="9">
        <v>6.5</v>
      </c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>
        <v>5</v>
      </c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>
        <v>8</v>
      </c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  <c r="DZ409" s="9"/>
      <c r="EA409" s="9"/>
      <c r="EB409" s="9"/>
      <c r="EC409" s="9"/>
      <c r="ED409" s="9"/>
      <c r="EE409" s="9"/>
      <c r="EF409" s="9"/>
      <c r="EG409" s="9">
        <v>5</v>
      </c>
      <c r="EH409" s="9"/>
      <c r="EI409" s="9"/>
      <c r="EJ409" s="9"/>
      <c r="EK409" s="9"/>
      <c r="EL409" s="9"/>
      <c r="EM409" s="9"/>
      <c r="EN409" s="9"/>
      <c r="EO409" s="9"/>
      <c r="EP409" s="9"/>
      <c r="EQ409" s="9"/>
      <c r="ER409" s="9"/>
      <c r="ES409" s="9"/>
      <c r="ET409" s="9"/>
      <c r="EU409" s="9"/>
      <c r="EV409" s="9"/>
      <c r="EW409" s="9"/>
      <c r="EX409" s="9"/>
      <c r="EY409" s="9"/>
      <c r="EZ409" s="9"/>
      <c r="FA409" s="9"/>
      <c r="FB409" s="9"/>
      <c r="FC409" s="9"/>
      <c r="FD409" s="9"/>
      <c r="FE409" s="9"/>
      <c r="FF409" s="9"/>
      <c r="FG409" s="9"/>
      <c r="FH409" s="9">
        <v>6</v>
      </c>
      <c r="FI409" s="9"/>
      <c r="FJ409" s="9"/>
      <c r="FK409" s="9"/>
      <c r="FL409" s="9"/>
      <c r="FM409" s="9"/>
      <c r="FN409" s="9"/>
      <c r="FO409" s="9"/>
      <c r="FP409" s="9"/>
      <c r="FQ409" s="9"/>
      <c r="FR409" s="9"/>
      <c r="FS409" s="9"/>
      <c r="FT409" s="9"/>
      <c r="FU409" s="9">
        <v>1</v>
      </c>
      <c r="FV409" s="9"/>
      <c r="FW409" s="9"/>
      <c r="FX409" s="9"/>
      <c r="FY409" s="9"/>
      <c r="FZ409" s="9"/>
      <c r="GA409" s="9"/>
      <c r="GB409" s="9"/>
      <c r="GC409" s="9"/>
      <c r="GD409" s="9"/>
      <c r="GE409" s="9"/>
      <c r="GF409" s="9"/>
      <c r="GG409" s="9"/>
      <c r="GH409" s="9"/>
      <c r="GI409" s="9"/>
      <c r="GJ409" s="9"/>
      <c r="GK409" s="9"/>
      <c r="GL409" s="9"/>
      <c r="GM409" s="9"/>
      <c r="GN409" s="9"/>
      <c r="GO409" s="9"/>
      <c r="GP409" s="9"/>
      <c r="GQ409" s="9"/>
      <c r="GR409" s="9"/>
      <c r="GS409" s="9"/>
      <c r="GT409" s="9"/>
      <c r="GU409" s="9"/>
      <c r="GV409" s="9"/>
      <c r="GW409" s="9"/>
      <c r="GX409" s="9"/>
      <c r="GY409" s="9"/>
      <c r="GZ409" s="9"/>
      <c r="HA409" s="9"/>
      <c r="HB409" s="9"/>
      <c r="HC409" s="9"/>
      <c r="HD409" s="9"/>
      <c r="HE409" s="9"/>
      <c r="HF409" s="9"/>
      <c r="HG409" s="9"/>
      <c r="HH409" s="9"/>
      <c r="HI409" s="9"/>
      <c r="HJ409" s="9"/>
      <c r="HK409" s="9"/>
      <c r="HL409" s="9"/>
      <c r="HM409" s="9"/>
      <c r="HN409" s="9"/>
      <c r="HO409" s="9"/>
      <c r="HP409" s="9"/>
      <c r="HQ409" s="9"/>
      <c r="HR409" s="9"/>
      <c r="HS409" s="9"/>
      <c r="HT409" s="9"/>
      <c r="HU409" s="9"/>
      <c r="HV409" s="9"/>
      <c r="HW409" s="9"/>
      <c r="HX409" s="9"/>
      <c r="HY409" s="9"/>
      <c r="HZ409" s="9"/>
      <c r="IA409" s="9"/>
      <c r="IB409" s="9"/>
      <c r="IC409" s="9"/>
      <c r="ID409" s="9"/>
      <c r="IE409" s="9"/>
      <c r="IF409" s="9"/>
      <c r="IG409" s="9"/>
      <c r="IH409" s="9"/>
      <c r="II409" s="9"/>
      <c r="IJ409" s="9"/>
      <c r="IK409" s="9"/>
      <c r="IL409" s="9"/>
      <c r="IM409" s="9"/>
      <c r="IN409" s="9"/>
      <c r="IO409" s="9"/>
      <c r="IP409" s="9"/>
      <c r="IQ409" s="9"/>
      <c r="IR409" s="9"/>
      <c r="IS409" s="9"/>
      <c r="IT409" s="9"/>
      <c r="IU409" s="9">
        <v>8</v>
      </c>
      <c r="IV409" s="9">
        <v>8</v>
      </c>
      <c r="IW409" s="9"/>
      <c r="IX409" s="9"/>
      <c r="IY409" s="9"/>
      <c r="IZ409" s="9"/>
      <c r="JA409" s="9"/>
      <c r="JB409" s="9"/>
      <c r="JC409" s="9"/>
      <c r="JD409" s="9"/>
      <c r="JE409" s="9"/>
      <c r="JF409" s="9"/>
      <c r="JG409" s="9"/>
      <c r="JH409" s="9"/>
      <c r="JI409" s="9"/>
      <c r="JJ409" s="9"/>
      <c r="JK409" s="9"/>
      <c r="JL409" s="9"/>
      <c r="JM409" s="9"/>
      <c r="JN409" s="9"/>
      <c r="JO409" s="9"/>
      <c r="JP409" s="10">
        <f t="shared" si="6"/>
        <v>40</v>
      </c>
    </row>
    <row r="410" spans="1:276" ht="10.199999999999999" x14ac:dyDescent="0.2">
      <c r="A410" s="24">
        <v>409</v>
      </c>
      <c r="B410" s="6" t="s">
        <v>181</v>
      </c>
      <c r="C410" s="7">
        <f>AVERAGE(E410:JS410)</f>
        <v>6</v>
      </c>
      <c r="D410" s="8">
        <f>COUNT(E410:JS410,"&gt;1")</f>
        <v>7</v>
      </c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>
        <v>2</v>
      </c>
      <c r="AN410" s="9">
        <v>4</v>
      </c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9"/>
      <c r="DY410" s="9"/>
      <c r="DZ410" s="9"/>
      <c r="EA410" s="9"/>
      <c r="EB410" s="9"/>
      <c r="EC410" s="9"/>
      <c r="ED410" s="9"/>
      <c r="EE410" s="9"/>
      <c r="EF410" s="9"/>
      <c r="EG410" s="9"/>
      <c r="EH410" s="9"/>
      <c r="EI410" s="9"/>
      <c r="EJ410" s="9"/>
      <c r="EK410" s="9"/>
      <c r="EL410" s="9"/>
      <c r="EM410" s="9"/>
      <c r="EN410" s="9"/>
      <c r="EO410" s="9"/>
      <c r="EP410" s="9"/>
      <c r="EQ410" s="9"/>
      <c r="ER410" s="9"/>
      <c r="ES410" s="9"/>
      <c r="ET410" s="9"/>
      <c r="EU410" s="9"/>
      <c r="EV410" s="9"/>
      <c r="EW410" s="9"/>
      <c r="EX410" s="9"/>
      <c r="EY410" s="9"/>
      <c r="EZ410" s="9"/>
      <c r="FA410" s="9"/>
      <c r="FB410" s="9"/>
      <c r="FC410" s="9"/>
      <c r="FD410" s="9"/>
      <c r="FE410" s="9"/>
      <c r="FF410" s="9"/>
      <c r="FG410" s="9"/>
      <c r="FH410" s="9"/>
      <c r="FI410" s="9"/>
      <c r="FJ410" s="9"/>
      <c r="FK410" s="9"/>
      <c r="FL410" s="9"/>
      <c r="FM410" s="9"/>
      <c r="FN410" s="9"/>
      <c r="FO410" s="9"/>
      <c r="FP410" s="9"/>
      <c r="FQ410" s="9"/>
      <c r="FR410" s="9"/>
      <c r="FS410" s="9"/>
      <c r="FT410" s="9"/>
      <c r="FU410" s="9"/>
      <c r="FV410" s="9"/>
      <c r="FW410" s="9"/>
      <c r="FX410" s="9">
        <v>6</v>
      </c>
      <c r="FY410" s="9"/>
      <c r="FZ410" s="9"/>
      <c r="GA410" s="9"/>
      <c r="GB410" s="9"/>
      <c r="GC410" s="9">
        <v>10</v>
      </c>
      <c r="GD410" s="9">
        <v>8</v>
      </c>
      <c r="GE410" s="9"/>
      <c r="GF410" s="9"/>
      <c r="GG410" s="9"/>
      <c r="GH410" s="9"/>
      <c r="GI410" s="9"/>
      <c r="GJ410" s="9"/>
      <c r="GK410" s="9"/>
      <c r="GL410" s="9"/>
      <c r="GM410" s="9"/>
      <c r="GN410" s="9"/>
      <c r="GO410" s="9"/>
      <c r="GP410" s="9"/>
      <c r="GQ410" s="9"/>
      <c r="GR410" s="9"/>
      <c r="GS410" s="9"/>
      <c r="GT410" s="9"/>
      <c r="GU410" s="9"/>
      <c r="GV410" s="9"/>
      <c r="GW410" s="9"/>
      <c r="GX410" s="9"/>
      <c r="GY410" s="9"/>
      <c r="GZ410" s="9"/>
      <c r="HA410" s="9"/>
      <c r="HB410" s="9"/>
      <c r="HC410" s="9"/>
      <c r="HD410" s="9"/>
      <c r="HE410" s="9"/>
      <c r="HF410" s="9"/>
      <c r="HG410" s="9"/>
      <c r="HH410" s="9"/>
      <c r="HI410" s="9"/>
      <c r="HJ410" s="9"/>
      <c r="HK410" s="9"/>
      <c r="HL410" s="9"/>
      <c r="HM410" s="9"/>
      <c r="HN410" s="9"/>
      <c r="HO410" s="9"/>
      <c r="HP410" s="9"/>
      <c r="HQ410" s="9"/>
      <c r="HR410" s="9"/>
      <c r="HS410" s="9"/>
      <c r="HT410" s="9"/>
      <c r="HU410" s="9"/>
      <c r="HV410" s="9"/>
      <c r="HW410" s="9"/>
      <c r="HX410" s="9"/>
      <c r="HY410" s="9">
        <v>6</v>
      </c>
      <c r="HZ410" s="9"/>
      <c r="IA410" s="9"/>
      <c r="IB410" s="9"/>
      <c r="IC410" s="9"/>
      <c r="ID410" s="9"/>
      <c r="IE410" s="9"/>
      <c r="IF410" s="9"/>
      <c r="IG410" s="9"/>
      <c r="IH410" s="9"/>
      <c r="II410" s="9"/>
      <c r="IJ410" s="9">
        <v>6</v>
      </c>
      <c r="IK410" s="9"/>
      <c r="IL410" s="9"/>
      <c r="IM410" s="9"/>
      <c r="IN410" s="9"/>
      <c r="IO410" s="9"/>
      <c r="IP410" s="9"/>
      <c r="IQ410" s="9"/>
      <c r="IR410" s="9"/>
      <c r="IS410" s="9"/>
      <c r="IT410" s="9"/>
      <c r="IU410" s="9"/>
      <c r="IV410" s="9"/>
      <c r="IW410" s="9"/>
      <c r="IX410" s="9"/>
      <c r="IY410" s="9"/>
      <c r="IZ410" s="9"/>
      <c r="JA410" s="9"/>
      <c r="JB410" s="9"/>
      <c r="JC410" s="9"/>
      <c r="JD410" s="9"/>
      <c r="JE410" s="9"/>
      <c r="JF410" s="9"/>
      <c r="JG410" s="9"/>
      <c r="JH410" s="9"/>
      <c r="JI410" s="9"/>
      <c r="JJ410" s="9"/>
      <c r="JK410" s="9"/>
      <c r="JL410" s="9"/>
      <c r="JM410" s="9"/>
      <c r="JN410" s="9"/>
      <c r="JO410" s="9"/>
      <c r="JP410" s="10" t="str">
        <f t="shared" si="6"/>
        <v>Quizt't</v>
      </c>
    </row>
    <row r="411" spans="1:276" ht="10.199999999999999" x14ac:dyDescent="0.2">
      <c r="A411" s="24">
        <v>410</v>
      </c>
      <c r="B411" s="6" t="s">
        <v>248</v>
      </c>
      <c r="C411" s="7">
        <f>AVERAGE(E411:JS411)</f>
        <v>6</v>
      </c>
      <c r="D411" s="8">
        <f>COUNT(E411:JS411,"&gt;1")</f>
        <v>5</v>
      </c>
      <c r="E411" s="9">
        <v>7</v>
      </c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  <c r="DO411" s="9"/>
      <c r="DP411" s="9"/>
      <c r="DQ411" s="9"/>
      <c r="DR411" s="9"/>
      <c r="DS411" s="9"/>
      <c r="DT411" s="9"/>
      <c r="DU411" s="9"/>
      <c r="DV411" s="9"/>
      <c r="DW411" s="9"/>
      <c r="DX411" s="9"/>
      <c r="DY411" s="9"/>
      <c r="DZ411" s="9"/>
      <c r="EA411" s="9"/>
      <c r="EB411" s="9"/>
      <c r="EC411" s="9"/>
      <c r="ED411" s="9"/>
      <c r="EE411" s="9"/>
      <c r="EF411" s="9"/>
      <c r="EG411" s="9"/>
      <c r="EH411" s="9"/>
      <c r="EI411" s="9"/>
      <c r="EJ411" s="9"/>
      <c r="EK411" s="9">
        <v>6</v>
      </c>
      <c r="EL411" s="9"/>
      <c r="EM411" s="9"/>
      <c r="EN411" s="9"/>
      <c r="EO411" s="9"/>
      <c r="EP411" s="9"/>
      <c r="EQ411" s="9"/>
      <c r="ER411" s="9"/>
      <c r="ES411" s="9"/>
      <c r="ET411" s="9"/>
      <c r="EU411" s="9"/>
      <c r="EV411" s="9"/>
      <c r="EW411" s="9"/>
      <c r="EX411" s="9"/>
      <c r="EY411" s="9"/>
      <c r="EZ411" s="9"/>
      <c r="FA411" s="9">
        <v>6</v>
      </c>
      <c r="FB411" s="9"/>
      <c r="FC411" s="9"/>
      <c r="FD411" s="9"/>
      <c r="FE411" s="9"/>
      <c r="FF411" s="9"/>
      <c r="FG411" s="9"/>
      <c r="FH411" s="9"/>
      <c r="FI411" s="9"/>
      <c r="FJ411" s="9"/>
      <c r="FK411" s="9"/>
      <c r="FL411" s="9"/>
      <c r="FM411" s="9"/>
      <c r="FN411" s="9"/>
      <c r="FO411" s="9"/>
      <c r="FP411" s="9"/>
      <c r="FQ411" s="9"/>
      <c r="FR411" s="9"/>
      <c r="FS411" s="9"/>
      <c r="FT411" s="9"/>
      <c r="FU411" s="9"/>
      <c r="FV411" s="9"/>
      <c r="FW411" s="9"/>
      <c r="FX411" s="9"/>
      <c r="FY411" s="9"/>
      <c r="FZ411" s="9"/>
      <c r="GA411" s="9"/>
      <c r="GB411" s="9"/>
      <c r="GC411" s="9"/>
      <c r="GD411" s="9"/>
      <c r="GE411" s="9"/>
      <c r="GF411" s="9"/>
      <c r="GG411" s="9"/>
      <c r="GH411" s="9"/>
      <c r="GI411" s="9"/>
      <c r="GJ411" s="9"/>
      <c r="GK411" s="9"/>
      <c r="GL411" s="9"/>
      <c r="GM411" s="9"/>
      <c r="GN411" s="9"/>
      <c r="GO411" s="9"/>
      <c r="GP411" s="9"/>
      <c r="GQ411" s="9"/>
      <c r="GR411" s="9"/>
      <c r="GS411" s="9"/>
      <c r="GT411" s="9"/>
      <c r="GU411" s="9"/>
      <c r="GV411" s="9"/>
      <c r="GW411" s="9"/>
      <c r="GX411" s="9"/>
      <c r="GY411" s="9"/>
      <c r="GZ411" s="9"/>
      <c r="HA411" s="9"/>
      <c r="HB411" s="9"/>
      <c r="HC411" s="9"/>
      <c r="HD411" s="9"/>
      <c r="HE411" s="9"/>
      <c r="HF411" s="9"/>
      <c r="HG411" s="9"/>
      <c r="HH411" s="9"/>
      <c r="HI411" s="9"/>
      <c r="HJ411" s="9"/>
      <c r="HK411" s="9"/>
      <c r="HL411" s="9"/>
      <c r="HM411" s="9"/>
      <c r="HN411" s="9"/>
      <c r="HO411" s="9"/>
      <c r="HP411" s="9"/>
      <c r="HQ411" s="9"/>
      <c r="HR411" s="9"/>
      <c r="HS411" s="9"/>
      <c r="HT411" s="9"/>
      <c r="HU411" s="9"/>
      <c r="HV411" s="9"/>
      <c r="HW411" s="9"/>
      <c r="HX411" s="9"/>
      <c r="HY411" s="9"/>
      <c r="HZ411" s="9"/>
      <c r="IA411" s="9"/>
      <c r="IB411" s="9"/>
      <c r="IC411" s="9"/>
      <c r="ID411" s="9"/>
      <c r="IE411" s="9"/>
      <c r="IF411" s="9">
        <v>5</v>
      </c>
      <c r="IG411" s="9">
        <v>6</v>
      </c>
      <c r="IH411" s="9"/>
      <c r="II411" s="9"/>
      <c r="IJ411" s="9"/>
      <c r="IK411" s="9"/>
      <c r="IL411" s="9"/>
      <c r="IM411" s="9"/>
      <c r="IN411" s="9"/>
      <c r="IO411" s="9"/>
      <c r="IP411" s="9"/>
      <c r="IQ411" s="9"/>
      <c r="IR411" s="9"/>
      <c r="IS411" s="9"/>
      <c r="IT411" s="9"/>
      <c r="IU411" s="9"/>
      <c r="IV411" s="9"/>
      <c r="IW411" s="9"/>
      <c r="IX411" s="9"/>
      <c r="IY411" s="9"/>
      <c r="IZ411" s="9"/>
      <c r="JA411" s="9"/>
      <c r="JB411" s="9"/>
      <c r="JC411" s="9"/>
      <c r="JD411" s="9"/>
      <c r="JE411" s="9"/>
      <c r="JF411" s="9"/>
      <c r="JG411" s="9"/>
      <c r="JH411" s="9"/>
      <c r="JI411" s="9"/>
      <c r="JJ411" s="9"/>
      <c r="JK411" s="9"/>
      <c r="JL411" s="9"/>
      <c r="JM411" s="9"/>
      <c r="JN411" s="9"/>
      <c r="JO411" s="9"/>
      <c r="JP411" s="10" t="str">
        <f t="shared" si="6"/>
        <v>Petri</v>
      </c>
    </row>
    <row r="412" spans="1:276" ht="10.199999999999999" x14ac:dyDescent="0.2">
      <c r="A412" s="24">
        <v>411</v>
      </c>
      <c r="B412" s="6" t="s">
        <v>663</v>
      </c>
      <c r="C412" s="7">
        <f>AVERAGE(E412:JS412)</f>
        <v>6</v>
      </c>
      <c r="D412" s="8">
        <f>COUNT(E412:JS412,"&gt;1")</f>
        <v>2</v>
      </c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>
        <v>6</v>
      </c>
      <c r="AN412" s="9">
        <v>6</v>
      </c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  <c r="DZ412" s="9"/>
      <c r="EA412" s="9"/>
      <c r="EB412" s="9"/>
      <c r="EC412" s="9"/>
      <c r="ED412" s="9"/>
      <c r="EE412" s="9"/>
      <c r="EF412" s="9"/>
      <c r="EG412" s="9"/>
      <c r="EH412" s="9"/>
      <c r="EI412" s="9"/>
      <c r="EJ412" s="9"/>
      <c r="EK412" s="9"/>
      <c r="EL412" s="9"/>
      <c r="EM412" s="9"/>
      <c r="EN412" s="9"/>
      <c r="EO412" s="9"/>
      <c r="EP412" s="9"/>
      <c r="EQ412" s="9"/>
      <c r="ER412" s="9"/>
      <c r="ES412" s="9"/>
      <c r="ET412" s="9"/>
      <c r="EU412" s="9"/>
      <c r="EV412" s="9"/>
      <c r="EW412" s="9"/>
      <c r="EX412" s="9"/>
      <c r="EY412" s="9"/>
      <c r="EZ412" s="9"/>
      <c r="FA412" s="9"/>
      <c r="FB412" s="9"/>
      <c r="FC412" s="9"/>
      <c r="FD412" s="9"/>
      <c r="FE412" s="9"/>
      <c r="FF412" s="9"/>
      <c r="FG412" s="9"/>
      <c r="FH412" s="9"/>
      <c r="FI412" s="9"/>
      <c r="FJ412" s="9"/>
      <c r="FK412" s="9"/>
      <c r="FL412" s="9"/>
      <c r="FM412" s="9"/>
      <c r="FN412" s="9"/>
      <c r="FO412" s="9"/>
      <c r="FP412" s="9"/>
      <c r="FQ412" s="9"/>
      <c r="FR412" s="9"/>
      <c r="FS412" s="9"/>
      <c r="FT412" s="9"/>
      <c r="FU412" s="9"/>
      <c r="FV412" s="9"/>
      <c r="FW412" s="9"/>
      <c r="FX412" s="9"/>
      <c r="FY412" s="9"/>
      <c r="FZ412" s="9"/>
      <c r="GA412" s="9"/>
      <c r="GB412" s="9"/>
      <c r="GC412" s="9"/>
      <c r="GD412" s="9"/>
      <c r="GE412" s="9"/>
      <c r="GF412" s="9"/>
      <c r="GG412" s="9"/>
      <c r="GH412" s="9"/>
      <c r="GI412" s="9"/>
      <c r="GJ412" s="9"/>
      <c r="GK412" s="9"/>
      <c r="GL412" s="9"/>
      <c r="GM412" s="9"/>
      <c r="GN412" s="9"/>
      <c r="GO412" s="9"/>
      <c r="GP412" s="9"/>
      <c r="GQ412" s="9"/>
      <c r="GR412" s="9"/>
      <c r="GS412" s="9"/>
      <c r="GT412" s="9"/>
      <c r="GU412" s="9"/>
      <c r="GV412" s="9"/>
      <c r="GW412" s="9"/>
      <c r="GX412" s="9"/>
      <c r="GY412" s="9"/>
      <c r="GZ412" s="9"/>
      <c r="HA412" s="9"/>
      <c r="HB412" s="9"/>
      <c r="HC412" s="9"/>
      <c r="HD412" s="9"/>
      <c r="HE412" s="9"/>
      <c r="HF412" s="9"/>
      <c r="HG412" s="9"/>
      <c r="HH412" s="9"/>
      <c r="HI412" s="9"/>
      <c r="HJ412" s="9"/>
      <c r="HK412" s="9"/>
      <c r="HL412" s="9"/>
      <c r="HM412" s="9"/>
      <c r="HN412" s="9"/>
      <c r="HO412" s="9"/>
      <c r="HP412" s="9"/>
      <c r="HQ412" s="9"/>
      <c r="HR412" s="9"/>
      <c r="HS412" s="9"/>
      <c r="HT412" s="9"/>
      <c r="HU412" s="9"/>
      <c r="HV412" s="9"/>
      <c r="HW412" s="9"/>
      <c r="HX412" s="9"/>
      <c r="HY412" s="9"/>
      <c r="HZ412" s="9"/>
      <c r="IA412" s="9"/>
      <c r="IB412" s="9"/>
      <c r="IC412" s="9"/>
      <c r="ID412" s="9"/>
      <c r="IE412" s="9"/>
      <c r="IF412" s="9"/>
      <c r="IG412" s="9"/>
      <c r="IH412" s="9"/>
      <c r="II412" s="9"/>
      <c r="IJ412" s="9"/>
      <c r="IK412" s="9"/>
      <c r="IL412" s="9"/>
      <c r="IM412" s="9"/>
      <c r="IN412" s="9"/>
      <c r="IO412" s="9"/>
      <c r="IP412" s="9"/>
      <c r="IQ412" s="9"/>
      <c r="IR412" s="9"/>
      <c r="IS412" s="9"/>
      <c r="IT412" s="9"/>
      <c r="IU412" s="9"/>
      <c r="IV412" s="9"/>
      <c r="IW412" s="9"/>
      <c r="IX412" s="9"/>
      <c r="IY412" s="9"/>
      <c r="IZ412" s="9"/>
      <c r="JA412" s="9"/>
      <c r="JB412" s="9"/>
      <c r="JC412" s="9"/>
      <c r="JD412" s="9"/>
      <c r="JE412" s="9"/>
      <c r="JF412" s="9"/>
      <c r="JG412" s="9"/>
      <c r="JH412" s="9"/>
      <c r="JI412" s="9"/>
      <c r="JJ412" s="9"/>
      <c r="JK412" s="9"/>
      <c r="JL412" s="9"/>
      <c r="JM412" s="9"/>
      <c r="JN412" s="9"/>
      <c r="JO412" s="9"/>
      <c r="JP412" s="10" t="str">
        <f t="shared" si="6"/>
        <v>Blasting Billy</v>
      </c>
    </row>
    <row r="413" spans="1:276" x14ac:dyDescent="0.25">
      <c r="A413" s="24">
        <v>412</v>
      </c>
      <c r="B413" s="12" t="s">
        <v>646</v>
      </c>
      <c r="C413" s="7">
        <f>AVERAGE(E413:JS413)</f>
        <v>6</v>
      </c>
      <c r="D413" s="8">
        <f>COUNT(E413:JS413,"&gt;1")</f>
        <v>1</v>
      </c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>
        <v>6</v>
      </c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  <c r="DO413" s="9"/>
      <c r="DP413" s="9"/>
      <c r="DQ413" s="9"/>
      <c r="DR413" s="9"/>
      <c r="DS413" s="9"/>
      <c r="DT413" s="9"/>
      <c r="DU413" s="9"/>
      <c r="DV413" s="9"/>
      <c r="DW413" s="9"/>
      <c r="DX413" s="9"/>
      <c r="DY413" s="9"/>
      <c r="DZ413" s="9"/>
      <c r="EA413" s="9"/>
      <c r="EB413" s="9"/>
      <c r="EC413" s="9"/>
      <c r="ED413" s="9"/>
      <c r="EE413" s="9"/>
      <c r="EF413" s="9"/>
      <c r="EG413" s="9"/>
      <c r="EH413" s="9"/>
      <c r="EI413" s="9"/>
      <c r="EJ413" s="9"/>
      <c r="EK413" s="9"/>
      <c r="EL413" s="9"/>
      <c r="EM413" s="9"/>
      <c r="EN413" s="9"/>
      <c r="EO413" s="9"/>
      <c r="EP413" s="9"/>
      <c r="EQ413" s="9"/>
      <c r="ER413" s="9"/>
      <c r="ES413" s="9"/>
      <c r="ET413" s="9"/>
      <c r="EU413" s="9"/>
      <c r="EV413" s="9"/>
      <c r="EW413" s="9"/>
      <c r="EX413" s="9"/>
      <c r="EY413" s="9"/>
      <c r="EZ413" s="9"/>
      <c r="FA413" s="9"/>
      <c r="FB413" s="9"/>
      <c r="FC413" s="9"/>
      <c r="FD413" s="9"/>
      <c r="FE413" s="9"/>
      <c r="FF413" s="9"/>
      <c r="FG413" s="9"/>
      <c r="FH413" s="9"/>
      <c r="FI413" s="9"/>
      <c r="FJ413" s="9"/>
      <c r="FK413" s="9"/>
      <c r="FL413" s="9"/>
      <c r="FM413" s="9"/>
      <c r="FN413" s="9"/>
      <c r="FO413" s="9"/>
      <c r="FP413" s="9"/>
      <c r="FQ413" s="9"/>
      <c r="FR413" s="9"/>
      <c r="FS413" s="9"/>
      <c r="FT413" s="9"/>
      <c r="FU413" s="9"/>
      <c r="FV413" s="9"/>
      <c r="FW413" s="9"/>
      <c r="FX413" s="9"/>
      <c r="FY413" s="9"/>
      <c r="FZ413" s="9"/>
      <c r="GA413" s="9"/>
      <c r="GB413" s="9"/>
      <c r="GC413" s="9"/>
      <c r="GD413" s="9"/>
      <c r="GE413" s="9"/>
      <c r="GF413" s="9"/>
      <c r="GG413" s="9"/>
      <c r="GH413" s="9"/>
      <c r="GI413" s="9"/>
      <c r="GJ413" s="9"/>
      <c r="GK413" s="9"/>
      <c r="GL413" s="9"/>
      <c r="GM413" s="9"/>
      <c r="GN413" s="9"/>
      <c r="GO413" s="9"/>
      <c r="GP413" s="9"/>
      <c r="GQ413" s="9"/>
      <c r="GR413" s="9"/>
      <c r="GS413" s="9"/>
      <c r="GT413" s="9"/>
      <c r="GU413" s="9"/>
      <c r="GV413" s="9"/>
      <c r="GW413" s="9"/>
      <c r="GX413" s="9"/>
      <c r="GY413" s="9"/>
      <c r="GZ413" s="9"/>
      <c r="HA413" s="9"/>
      <c r="HB413" s="9"/>
      <c r="HC413" s="9"/>
      <c r="HD413" s="9"/>
      <c r="HE413" s="9"/>
      <c r="HF413" s="9"/>
      <c r="HG413" s="9"/>
      <c r="HH413" s="9"/>
      <c r="HI413" s="9"/>
      <c r="HJ413" s="9"/>
      <c r="HK413" s="9"/>
      <c r="HL413" s="9"/>
      <c r="HM413" s="9"/>
      <c r="HN413" s="9"/>
      <c r="HO413" s="9"/>
      <c r="HP413" s="9"/>
      <c r="HQ413" s="9"/>
      <c r="HR413" s="9"/>
      <c r="HS413" s="9"/>
      <c r="HT413" s="9"/>
      <c r="HU413" s="9"/>
      <c r="HV413" s="9"/>
      <c r="HW413" s="9"/>
      <c r="HX413" s="9"/>
      <c r="HY413" s="9"/>
      <c r="HZ413" s="9"/>
      <c r="IA413" s="9"/>
      <c r="IB413" s="9"/>
      <c r="IC413" s="9"/>
      <c r="ID413" s="9"/>
      <c r="IE413" s="9"/>
      <c r="IF413" s="9"/>
      <c r="IG413" s="9"/>
      <c r="IH413" s="9"/>
      <c r="II413" s="9"/>
      <c r="IJ413" s="9"/>
      <c r="IK413" s="9"/>
      <c r="IL413" s="9"/>
      <c r="IM413" s="9"/>
      <c r="IN413" s="9"/>
      <c r="IO413" s="9"/>
      <c r="IP413" s="9"/>
      <c r="IQ413" s="9"/>
      <c r="IR413" s="9"/>
      <c r="IS413" s="9"/>
      <c r="IT413" s="9"/>
      <c r="IU413" s="9"/>
      <c r="IV413" s="9"/>
      <c r="IW413" s="9"/>
      <c r="IX413" s="9"/>
      <c r="IY413" s="9"/>
      <c r="IZ413" s="9"/>
      <c r="JA413" s="9"/>
      <c r="JB413" s="9"/>
      <c r="JC413" s="9"/>
      <c r="JD413" s="9"/>
      <c r="JE413" s="9"/>
      <c r="JF413" s="9"/>
      <c r="JG413" s="9"/>
      <c r="JH413" s="9"/>
      <c r="JI413" s="9"/>
      <c r="JJ413" s="9"/>
      <c r="JK413" s="9"/>
      <c r="JL413" s="9"/>
      <c r="JM413" s="9"/>
      <c r="JN413" s="9"/>
      <c r="JO413" s="9"/>
      <c r="JP413" s="10" t="str">
        <f t="shared" si="6"/>
        <v>Lang leve de koning</v>
      </c>
    </row>
    <row r="414" spans="1:276" ht="10.199999999999999" x14ac:dyDescent="0.2">
      <c r="A414" s="24">
        <v>413</v>
      </c>
      <c r="B414" s="6" t="s">
        <v>182</v>
      </c>
      <c r="C414" s="7">
        <f>AVERAGE(E414:JS414)</f>
        <v>5.875</v>
      </c>
      <c r="D414" s="8">
        <f>COUNT(E414:JS414,"&gt;1")</f>
        <v>8</v>
      </c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>
        <v>6</v>
      </c>
      <c r="AN414" s="9">
        <v>4</v>
      </c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  <c r="DZ414" s="9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/>
      <c r="EO414" s="9"/>
      <c r="EP414" s="9"/>
      <c r="EQ414" s="9"/>
      <c r="ER414" s="9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9"/>
      <c r="FU414" s="9"/>
      <c r="FV414" s="9"/>
      <c r="FW414" s="9"/>
      <c r="FX414" s="9">
        <v>7</v>
      </c>
      <c r="FY414" s="9">
        <v>7</v>
      </c>
      <c r="FZ414" s="9"/>
      <c r="GA414" s="9"/>
      <c r="GB414" s="9"/>
      <c r="GC414" s="9">
        <v>8</v>
      </c>
      <c r="GD414" s="9">
        <v>6</v>
      </c>
      <c r="GE414" s="9"/>
      <c r="GF414" s="9"/>
      <c r="GG414" s="9"/>
      <c r="GH414" s="9"/>
      <c r="GI414" s="9"/>
      <c r="GJ414" s="9"/>
      <c r="GK414" s="9"/>
      <c r="GL414" s="9"/>
      <c r="GM414" s="9"/>
      <c r="GN414" s="9"/>
      <c r="GO414" s="9"/>
      <c r="GP414" s="9"/>
      <c r="GQ414" s="9"/>
      <c r="GR414" s="9"/>
      <c r="GS414" s="9"/>
      <c r="GT414" s="9"/>
      <c r="GU414" s="9"/>
      <c r="GV414" s="9"/>
      <c r="GW414" s="9"/>
      <c r="GX414" s="9"/>
      <c r="GY414" s="9"/>
      <c r="GZ414" s="9"/>
      <c r="HA414" s="9"/>
      <c r="HB414" s="9"/>
      <c r="HC414" s="9"/>
      <c r="HD414" s="9"/>
      <c r="HE414" s="9"/>
      <c r="HF414" s="9"/>
      <c r="HG414" s="9"/>
      <c r="HH414" s="9"/>
      <c r="HI414" s="9"/>
      <c r="HJ414" s="9"/>
      <c r="HK414" s="9"/>
      <c r="HL414" s="9"/>
      <c r="HM414" s="9"/>
      <c r="HN414" s="9"/>
      <c r="HO414" s="9"/>
      <c r="HP414" s="9"/>
      <c r="HQ414" s="9"/>
      <c r="HR414" s="9"/>
      <c r="HS414" s="9"/>
      <c r="HT414" s="9"/>
      <c r="HU414" s="9"/>
      <c r="HV414" s="9"/>
      <c r="HW414" s="9"/>
      <c r="HX414" s="9"/>
      <c r="HY414" s="9">
        <v>5</v>
      </c>
      <c r="HZ414" s="9"/>
      <c r="IA414" s="9"/>
      <c r="IB414" s="9"/>
      <c r="IC414" s="9"/>
      <c r="ID414" s="9"/>
      <c r="IE414" s="9"/>
      <c r="IF414" s="9"/>
      <c r="IG414" s="9"/>
      <c r="IH414" s="9"/>
      <c r="II414" s="9"/>
      <c r="IJ414" s="9">
        <v>4</v>
      </c>
      <c r="IK414" s="9"/>
      <c r="IL414" s="9"/>
      <c r="IM414" s="9"/>
      <c r="IN414" s="9"/>
      <c r="IO414" s="9"/>
      <c r="IP414" s="9"/>
      <c r="IQ414" s="9"/>
      <c r="IR414" s="9"/>
      <c r="IS414" s="9"/>
      <c r="IT414" s="9"/>
      <c r="IU414" s="9"/>
      <c r="IV414" s="9"/>
      <c r="IW414" s="9"/>
      <c r="IX414" s="9"/>
      <c r="IY414" s="9"/>
      <c r="IZ414" s="9"/>
      <c r="JA414" s="9"/>
      <c r="JB414" s="9"/>
      <c r="JC414" s="9"/>
      <c r="JD414" s="9"/>
      <c r="JE414" s="9"/>
      <c r="JF414" s="9"/>
      <c r="JG414" s="9"/>
      <c r="JH414" s="9"/>
      <c r="JI414" s="9"/>
      <c r="JJ414" s="9"/>
      <c r="JK414" s="9"/>
      <c r="JL414" s="9"/>
      <c r="JM414" s="9"/>
      <c r="JN414" s="9"/>
      <c r="JO414" s="9"/>
      <c r="JP414" s="10" t="str">
        <f t="shared" si="6"/>
        <v>Waar of niet waar</v>
      </c>
    </row>
    <row r="415" spans="1:276" x14ac:dyDescent="0.25">
      <c r="A415" s="24">
        <v>414</v>
      </c>
      <c r="B415" s="14" t="s">
        <v>613</v>
      </c>
      <c r="C415" s="7">
        <f>AVERAGE(E415:JS415)</f>
        <v>5.8</v>
      </c>
      <c r="D415" s="8">
        <f>COUNT(E415:JS415,"&gt;1")</f>
        <v>5</v>
      </c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>
        <v>4</v>
      </c>
      <c r="AK415" s="9">
        <v>6</v>
      </c>
      <c r="AL415" s="9">
        <v>6</v>
      </c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>
        <v>6</v>
      </c>
      <c r="BJ415" s="9">
        <v>7</v>
      </c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9"/>
      <c r="DY415" s="9"/>
      <c r="DZ415" s="9"/>
      <c r="EA415" s="9"/>
      <c r="EB415" s="9"/>
      <c r="EC415" s="9"/>
      <c r="ED415" s="9"/>
      <c r="EE415" s="9"/>
      <c r="EF415" s="9"/>
      <c r="EG415" s="9"/>
      <c r="EH415" s="9"/>
      <c r="EI415" s="9"/>
      <c r="EJ415" s="9"/>
      <c r="EK415" s="9"/>
      <c r="EL415" s="9"/>
      <c r="EM415" s="9"/>
      <c r="EN415" s="9"/>
      <c r="EO415" s="9"/>
      <c r="EP415" s="9"/>
      <c r="EQ415" s="9"/>
      <c r="ER415" s="9"/>
      <c r="ES415" s="9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9"/>
      <c r="FE415" s="9"/>
      <c r="FF415" s="9"/>
      <c r="FG415" s="9"/>
      <c r="FH415" s="9"/>
      <c r="FI415" s="9"/>
      <c r="FJ415" s="9"/>
      <c r="FK415" s="9"/>
      <c r="FL415" s="9"/>
      <c r="FM415" s="9"/>
      <c r="FN415" s="9"/>
      <c r="FO415" s="9"/>
      <c r="FP415" s="9"/>
      <c r="FQ415" s="9"/>
      <c r="FR415" s="9"/>
      <c r="FS415" s="9"/>
      <c r="FT415" s="9"/>
      <c r="FU415" s="9"/>
      <c r="FV415" s="9"/>
      <c r="FW415" s="9"/>
      <c r="FX415" s="9"/>
      <c r="FY415" s="9"/>
      <c r="FZ415" s="9"/>
      <c r="GA415" s="9"/>
      <c r="GB415" s="9"/>
      <c r="GC415" s="9"/>
      <c r="GD415" s="9"/>
      <c r="GE415" s="9"/>
      <c r="GF415" s="9"/>
      <c r="GG415" s="9"/>
      <c r="GH415" s="9"/>
      <c r="GI415" s="9"/>
      <c r="GJ415" s="9"/>
      <c r="GK415" s="9"/>
      <c r="GL415" s="9"/>
      <c r="GM415" s="9"/>
      <c r="GN415" s="9"/>
      <c r="GO415" s="9"/>
      <c r="GP415" s="9"/>
      <c r="GQ415" s="9"/>
      <c r="GR415" s="9"/>
      <c r="GS415" s="9"/>
      <c r="GT415" s="9"/>
      <c r="GU415" s="9"/>
      <c r="GV415" s="9"/>
      <c r="GW415" s="9"/>
      <c r="GX415" s="9"/>
      <c r="GY415" s="9"/>
      <c r="GZ415" s="9"/>
      <c r="HA415" s="9"/>
      <c r="HB415" s="9"/>
      <c r="HC415" s="9"/>
      <c r="HD415" s="9"/>
      <c r="HE415" s="9"/>
      <c r="HF415" s="9"/>
      <c r="HG415" s="9"/>
      <c r="HH415" s="9"/>
      <c r="HI415" s="9"/>
      <c r="HJ415" s="9"/>
      <c r="HK415" s="9"/>
      <c r="HL415" s="9"/>
      <c r="HM415" s="9"/>
      <c r="HN415" s="9"/>
      <c r="HO415" s="9"/>
      <c r="HP415" s="9"/>
      <c r="HQ415" s="9"/>
      <c r="HR415" s="9"/>
      <c r="HS415" s="9"/>
      <c r="HT415" s="9"/>
      <c r="HU415" s="9"/>
      <c r="HV415" s="9"/>
      <c r="HW415" s="9"/>
      <c r="HX415" s="9"/>
      <c r="HY415" s="9"/>
      <c r="HZ415" s="9"/>
      <c r="IA415" s="9"/>
      <c r="IB415" s="9"/>
      <c r="IC415" s="9"/>
      <c r="ID415" s="9"/>
      <c r="IE415" s="9"/>
      <c r="IF415" s="9"/>
      <c r="IG415" s="9"/>
      <c r="IH415" s="9"/>
      <c r="II415" s="9"/>
      <c r="IJ415" s="9"/>
      <c r="IK415" s="9"/>
      <c r="IL415" s="9"/>
      <c r="IM415" s="9"/>
      <c r="IN415" s="9"/>
      <c r="IO415" s="9"/>
      <c r="IP415" s="9"/>
      <c r="IQ415" s="9"/>
      <c r="IR415" s="9"/>
      <c r="IS415" s="9"/>
      <c r="IT415" s="9"/>
      <c r="IU415" s="9"/>
      <c r="IV415" s="9"/>
      <c r="IW415" s="9"/>
      <c r="IX415" s="9"/>
      <c r="IY415" s="9"/>
      <c r="IZ415" s="9"/>
      <c r="JA415" s="9"/>
      <c r="JB415" s="9"/>
      <c r="JC415" s="9"/>
      <c r="JD415" s="9"/>
      <c r="JE415" s="9"/>
      <c r="JF415" s="9"/>
      <c r="JG415" s="9"/>
      <c r="JH415" s="9"/>
      <c r="JI415" s="9"/>
      <c r="JJ415" s="9"/>
      <c r="JK415" s="9"/>
      <c r="JL415" s="9"/>
      <c r="JM415" s="9"/>
      <c r="JN415" s="9"/>
      <c r="JO415" s="9"/>
      <c r="JP415" s="10" t="str">
        <f t="shared" si="6"/>
        <v>Shamans</v>
      </c>
    </row>
    <row r="416" spans="1:276" ht="10.199999999999999" x14ac:dyDescent="0.2">
      <c r="A416" s="24">
        <v>415</v>
      </c>
      <c r="B416" s="6" t="s">
        <v>538</v>
      </c>
      <c r="C416" s="7">
        <f>AVERAGE(E416:JS416)</f>
        <v>5.75</v>
      </c>
      <c r="D416" s="8">
        <f>COUNT(E416:JS416,"&gt;1")</f>
        <v>6</v>
      </c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>
        <v>6.5</v>
      </c>
      <c r="AO416" s="9"/>
      <c r="AP416" s="9">
        <v>5</v>
      </c>
      <c r="AQ416" s="9">
        <v>6</v>
      </c>
      <c r="AR416" s="9">
        <v>6</v>
      </c>
      <c r="AS416" s="9"/>
      <c r="AT416" s="9">
        <v>3</v>
      </c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>
        <v>8</v>
      </c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  <c r="DO416" s="9"/>
      <c r="DP416" s="9"/>
      <c r="DQ416" s="9"/>
      <c r="DR416" s="9"/>
      <c r="DS416" s="9"/>
      <c r="DT416" s="9"/>
      <c r="DU416" s="9"/>
      <c r="DV416" s="9"/>
      <c r="DW416" s="9"/>
      <c r="DX416" s="9"/>
      <c r="DY416" s="9"/>
      <c r="DZ416" s="9"/>
      <c r="EA416" s="9"/>
      <c r="EB416" s="9"/>
      <c r="EC416" s="9"/>
      <c r="ED416" s="9"/>
      <c r="EE416" s="9"/>
      <c r="EF416" s="9"/>
      <c r="EG416" s="9"/>
      <c r="EH416" s="9"/>
      <c r="EI416" s="9"/>
      <c r="EJ416" s="9"/>
      <c r="EK416" s="9"/>
      <c r="EL416" s="9"/>
      <c r="EM416" s="9"/>
      <c r="EN416" s="9"/>
      <c r="EO416" s="9"/>
      <c r="EP416" s="9"/>
      <c r="EQ416" s="9"/>
      <c r="ER416" s="9"/>
      <c r="ES416" s="9"/>
      <c r="ET416" s="9"/>
      <c r="EU416" s="9"/>
      <c r="EV416" s="9"/>
      <c r="EW416" s="9"/>
      <c r="EX416" s="9"/>
      <c r="EY416" s="9"/>
      <c r="EZ416" s="9"/>
      <c r="FA416" s="9"/>
      <c r="FB416" s="9"/>
      <c r="FC416" s="9"/>
      <c r="FD416" s="9"/>
      <c r="FE416" s="9"/>
      <c r="FF416" s="9"/>
      <c r="FG416" s="9"/>
      <c r="FH416" s="9"/>
      <c r="FI416" s="9"/>
      <c r="FJ416" s="9"/>
      <c r="FK416" s="9"/>
      <c r="FL416" s="9"/>
      <c r="FM416" s="9"/>
      <c r="FN416" s="9"/>
      <c r="FO416" s="9"/>
      <c r="FP416" s="9"/>
      <c r="FQ416" s="9"/>
      <c r="FR416" s="9"/>
      <c r="FS416" s="9"/>
      <c r="FT416" s="9"/>
      <c r="FU416" s="9"/>
      <c r="FV416" s="9"/>
      <c r="FW416" s="9"/>
      <c r="FX416" s="9"/>
      <c r="FY416" s="9"/>
      <c r="FZ416" s="9"/>
      <c r="GA416" s="9"/>
      <c r="GB416" s="9"/>
      <c r="GC416" s="9"/>
      <c r="GD416" s="9"/>
      <c r="GE416" s="9"/>
      <c r="GF416" s="9"/>
      <c r="GG416" s="9"/>
      <c r="GH416" s="9"/>
      <c r="GI416" s="9"/>
      <c r="GJ416" s="9"/>
      <c r="GK416" s="9"/>
      <c r="GL416" s="9"/>
      <c r="GM416" s="9"/>
      <c r="GN416" s="9"/>
      <c r="GO416" s="9"/>
      <c r="GP416" s="9"/>
      <c r="GQ416" s="9"/>
      <c r="GR416" s="9"/>
      <c r="GS416" s="9"/>
      <c r="GT416" s="9"/>
      <c r="GU416" s="9"/>
      <c r="GV416" s="9"/>
      <c r="GW416" s="9"/>
      <c r="GX416" s="9"/>
      <c r="GY416" s="9"/>
      <c r="GZ416" s="9"/>
      <c r="HA416" s="9"/>
      <c r="HB416" s="9"/>
      <c r="HC416" s="9"/>
      <c r="HD416" s="9"/>
      <c r="HE416" s="9"/>
      <c r="HF416" s="9"/>
      <c r="HG416" s="9"/>
      <c r="HH416" s="9"/>
      <c r="HI416" s="9"/>
      <c r="HJ416" s="9"/>
      <c r="HK416" s="9"/>
      <c r="HL416" s="9"/>
      <c r="HM416" s="9"/>
      <c r="HN416" s="9"/>
      <c r="HO416" s="9"/>
      <c r="HP416" s="9"/>
      <c r="HQ416" s="9"/>
      <c r="HR416" s="9"/>
      <c r="HS416" s="9"/>
      <c r="HT416" s="9"/>
      <c r="HU416" s="9"/>
      <c r="HV416" s="9"/>
      <c r="HW416" s="9"/>
      <c r="HX416" s="9"/>
      <c r="HY416" s="9"/>
      <c r="HZ416" s="9"/>
      <c r="IA416" s="9"/>
      <c r="IB416" s="9"/>
      <c r="IC416" s="9"/>
      <c r="ID416" s="9"/>
      <c r="IE416" s="9"/>
      <c r="IF416" s="9"/>
      <c r="IG416" s="9"/>
      <c r="IH416" s="9"/>
      <c r="II416" s="9"/>
      <c r="IJ416" s="9"/>
      <c r="IK416" s="9"/>
      <c r="IL416" s="9"/>
      <c r="IM416" s="9"/>
      <c r="IN416" s="9"/>
      <c r="IO416" s="9"/>
      <c r="IP416" s="9"/>
      <c r="IQ416" s="9"/>
      <c r="IR416" s="9"/>
      <c r="IS416" s="9"/>
      <c r="IT416" s="9"/>
      <c r="IU416" s="9"/>
      <c r="IV416" s="9"/>
      <c r="IW416" s="9"/>
      <c r="IX416" s="9"/>
      <c r="IY416" s="9"/>
      <c r="IZ416" s="9"/>
      <c r="JA416" s="9"/>
      <c r="JB416" s="9"/>
      <c r="JC416" s="9"/>
      <c r="JD416" s="9"/>
      <c r="JE416" s="9"/>
      <c r="JF416" s="9"/>
      <c r="JG416" s="9"/>
      <c r="JH416" s="9"/>
      <c r="JI416" s="9"/>
      <c r="JJ416" s="9"/>
      <c r="JK416" s="9"/>
      <c r="JL416" s="9"/>
      <c r="JM416" s="9"/>
      <c r="JN416" s="9"/>
      <c r="JO416" s="9"/>
      <c r="JP416" s="10" t="str">
        <f t="shared" si="6"/>
        <v>Chili dice</v>
      </c>
    </row>
    <row r="417" spans="1:276" x14ac:dyDescent="0.25">
      <c r="A417" s="24">
        <v>416</v>
      </c>
      <c r="B417" s="14" t="s">
        <v>677</v>
      </c>
      <c r="C417" s="7">
        <f>AVERAGE(E417:JS417)</f>
        <v>5.75</v>
      </c>
      <c r="D417" s="8">
        <f>COUNT(E417:JS417,"&gt;1")</f>
        <v>6</v>
      </c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>
        <v>6.5</v>
      </c>
      <c r="AN417" s="9"/>
      <c r="AO417" s="9"/>
      <c r="AP417" s="9">
        <v>4</v>
      </c>
      <c r="AQ417" s="9">
        <v>6</v>
      </c>
      <c r="AR417" s="9">
        <v>5</v>
      </c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>
        <v>7</v>
      </c>
      <c r="BJ417" s="9">
        <v>6</v>
      </c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  <c r="DZ417" s="9"/>
      <c r="EA417" s="9"/>
      <c r="EB417" s="9"/>
      <c r="EC417" s="9"/>
      <c r="ED417" s="9"/>
      <c r="EE417" s="9"/>
      <c r="EF417" s="9"/>
      <c r="EG417" s="9"/>
      <c r="EH417" s="9"/>
      <c r="EI417" s="9"/>
      <c r="EJ417" s="9"/>
      <c r="EK417" s="9"/>
      <c r="EL417" s="9"/>
      <c r="EM417" s="9"/>
      <c r="EN417" s="9"/>
      <c r="EO417" s="9"/>
      <c r="EP417" s="9"/>
      <c r="EQ417" s="9"/>
      <c r="ER417" s="9"/>
      <c r="ES417" s="9"/>
      <c r="ET417" s="9"/>
      <c r="EU417" s="9"/>
      <c r="EV417" s="9"/>
      <c r="EW417" s="9"/>
      <c r="EX417" s="9"/>
      <c r="EY417" s="9"/>
      <c r="EZ417" s="9"/>
      <c r="FA417" s="9"/>
      <c r="FB417" s="9"/>
      <c r="FC417" s="9"/>
      <c r="FD417" s="9"/>
      <c r="FE417" s="9"/>
      <c r="FF417" s="9"/>
      <c r="FG417" s="9"/>
      <c r="FH417" s="9"/>
      <c r="FI417" s="9"/>
      <c r="FJ417" s="9"/>
      <c r="FK417" s="9"/>
      <c r="FL417" s="9"/>
      <c r="FM417" s="9"/>
      <c r="FN417" s="9"/>
      <c r="FO417" s="9"/>
      <c r="FP417" s="9"/>
      <c r="FQ417" s="9"/>
      <c r="FR417" s="9"/>
      <c r="FS417" s="9"/>
      <c r="FT417" s="9"/>
      <c r="FU417" s="9"/>
      <c r="FV417" s="9"/>
      <c r="FW417" s="9"/>
      <c r="FX417" s="9"/>
      <c r="FY417" s="9"/>
      <c r="FZ417" s="9"/>
      <c r="GA417" s="9"/>
      <c r="GB417" s="9"/>
      <c r="GC417" s="9"/>
      <c r="GD417" s="9"/>
      <c r="GE417" s="9"/>
      <c r="GF417" s="9"/>
      <c r="GG417" s="9"/>
      <c r="GH417" s="9"/>
      <c r="GI417" s="9"/>
      <c r="GJ417" s="9"/>
      <c r="GK417" s="9"/>
      <c r="GL417" s="9"/>
      <c r="GM417" s="9"/>
      <c r="GN417" s="9"/>
      <c r="GO417" s="9"/>
      <c r="GP417" s="9"/>
      <c r="GQ417" s="9"/>
      <c r="GR417" s="9"/>
      <c r="GS417" s="9"/>
      <c r="GT417" s="9"/>
      <c r="GU417" s="9"/>
      <c r="GV417" s="9"/>
      <c r="GW417" s="9"/>
      <c r="GX417" s="9"/>
      <c r="GY417" s="9"/>
      <c r="GZ417" s="9"/>
      <c r="HA417" s="9"/>
      <c r="HB417" s="9"/>
      <c r="HC417" s="9"/>
      <c r="HD417" s="9"/>
      <c r="HE417" s="9"/>
      <c r="HF417" s="9"/>
      <c r="HG417" s="9"/>
      <c r="HH417" s="9"/>
      <c r="HI417" s="9"/>
      <c r="HJ417" s="9"/>
      <c r="HK417" s="9"/>
      <c r="HL417" s="9"/>
      <c r="HM417" s="9"/>
      <c r="HN417" s="9"/>
      <c r="HO417" s="9"/>
      <c r="HP417" s="9"/>
      <c r="HQ417" s="9"/>
      <c r="HR417" s="9"/>
      <c r="HS417" s="9"/>
      <c r="HT417" s="9"/>
      <c r="HU417" s="9"/>
      <c r="HV417" s="9"/>
      <c r="HW417" s="9"/>
      <c r="HX417" s="9"/>
      <c r="HY417" s="9"/>
      <c r="HZ417" s="9"/>
      <c r="IA417" s="9"/>
      <c r="IB417" s="9"/>
      <c r="IC417" s="9"/>
      <c r="ID417" s="9"/>
      <c r="IE417" s="9"/>
      <c r="IF417" s="9"/>
      <c r="IG417" s="9"/>
      <c r="IH417" s="9"/>
      <c r="II417" s="9"/>
      <c r="IJ417" s="9"/>
      <c r="IK417" s="9"/>
      <c r="IL417" s="9"/>
      <c r="IM417" s="9"/>
      <c r="IN417" s="9"/>
      <c r="IO417" s="9"/>
      <c r="IP417" s="9"/>
      <c r="IQ417" s="9"/>
      <c r="IR417" s="9"/>
      <c r="IS417" s="9"/>
      <c r="IT417" s="9"/>
      <c r="IU417" s="9"/>
      <c r="IV417" s="9"/>
      <c r="IW417" s="9"/>
      <c r="IX417" s="9"/>
      <c r="IY417" s="9"/>
      <c r="IZ417" s="9"/>
      <c r="JA417" s="9"/>
      <c r="JB417" s="9"/>
      <c r="JC417" s="9"/>
      <c r="JD417" s="9"/>
      <c r="JE417" s="9"/>
      <c r="JF417" s="9"/>
      <c r="JG417" s="9"/>
      <c r="JH417" s="9"/>
      <c r="JI417" s="9"/>
      <c r="JJ417" s="9"/>
      <c r="JK417" s="9"/>
      <c r="JL417" s="9"/>
      <c r="JM417" s="9"/>
      <c r="JN417" s="9"/>
      <c r="JO417" s="9"/>
      <c r="JP417" s="10" t="str">
        <f t="shared" si="6"/>
        <v>Captain flip</v>
      </c>
    </row>
    <row r="418" spans="1:276" ht="10.199999999999999" x14ac:dyDescent="0.2">
      <c r="A418" s="24">
        <v>417</v>
      </c>
      <c r="B418" s="6" t="s">
        <v>183</v>
      </c>
      <c r="C418" s="7">
        <f>AVERAGE(E418:JS418)</f>
        <v>5.75</v>
      </c>
      <c r="D418" s="8">
        <f>COUNT(E418:JS418,"&gt;1")</f>
        <v>4</v>
      </c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>
        <v>6</v>
      </c>
      <c r="AN418" s="9">
        <v>6</v>
      </c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9"/>
      <c r="DT418" s="9"/>
      <c r="DU418" s="9"/>
      <c r="DV418" s="9"/>
      <c r="DW418" s="9"/>
      <c r="DX418" s="9"/>
      <c r="DY418" s="9"/>
      <c r="DZ418" s="9"/>
      <c r="EA418" s="9"/>
      <c r="EB418" s="9"/>
      <c r="EC418" s="9"/>
      <c r="ED418" s="9"/>
      <c r="EE418" s="9"/>
      <c r="EF418" s="9"/>
      <c r="EG418" s="9"/>
      <c r="EH418" s="9"/>
      <c r="EI418" s="9"/>
      <c r="EJ418" s="9"/>
      <c r="EK418" s="9"/>
      <c r="EL418" s="9"/>
      <c r="EM418" s="9"/>
      <c r="EN418" s="9"/>
      <c r="EO418" s="9"/>
      <c r="EP418" s="9"/>
      <c r="EQ418" s="9"/>
      <c r="ER418" s="9"/>
      <c r="ES418" s="9"/>
      <c r="ET418" s="9"/>
      <c r="EU418" s="9"/>
      <c r="EV418" s="9"/>
      <c r="EW418" s="9"/>
      <c r="EX418" s="9"/>
      <c r="EY418" s="9"/>
      <c r="EZ418" s="9"/>
      <c r="FA418" s="9"/>
      <c r="FB418" s="9"/>
      <c r="FC418" s="9"/>
      <c r="FD418" s="9"/>
      <c r="FE418" s="9"/>
      <c r="FF418" s="9"/>
      <c r="FG418" s="9"/>
      <c r="FH418" s="9"/>
      <c r="FI418" s="9"/>
      <c r="FJ418" s="9"/>
      <c r="FK418" s="9"/>
      <c r="FL418" s="9"/>
      <c r="FM418" s="9"/>
      <c r="FN418" s="9"/>
      <c r="FO418" s="9"/>
      <c r="FP418" s="9"/>
      <c r="FQ418" s="9"/>
      <c r="FR418" s="9"/>
      <c r="FS418" s="9"/>
      <c r="FT418" s="9"/>
      <c r="FU418" s="9"/>
      <c r="FV418" s="9"/>
      <c r="FW418" s="9"/>
      <c r="FX418" s="9"/>
      <c r="FY418" s="9"/>
      <c r="FZ418" s="9"/>
      <c r="GA418" s="9"/>
      <c r="GB418" s="9"/>
      <c r="GC418" s="9"/>
      <c r="GD418" s="9"/>
      <c r="GE418" s="9"/>
      <c r="GF418" s="9"/>
      <c r="GG418" s="9"/>
      <c r="GH418" s="9"/>
      <c r="GI418" s="9"/>
      <c r="GJ418" s="9"/>
      <c r="GK418" s="9"/>
      <c r="GL418" s="9"/>
      <c r="GM418" s="9"/>
      <c r="GN418" s="9"/>
      <c r="GO418" s="9"/>
      <c r="GP418" s="9"/>
      <c r="GQ418" s="9"/>
      <c r="GR418" s="9"/>
      <c r="GS418" s="9"/>
      <c r="GT418" s="9"/>
      <c r="GU418" s="9"/>
      <c r="GV418" s="9"/>
      <c r="GW418" s="9"/>
      <c r="GX418" s="9"/>
      <c r="GY418" s="9"/>
      <c r="GZ418" s="9"/>
      <c r="HA418" s="9"/>
      <c r="HB418" s="9"/>
      <c r="HC418" s="9"/>
      <c r="HD418" s="9"/>
      <c r="HE418" s="9"/>
      <c r="HF418" s="9"/>
      <c r="HG418" s="9"/>
      <c r="HH418" s="9"/>
      <c r="HI418" s="9"/>
      <c r="HJ418" s="9"/>
      <c r="HK418" s="9"/>
      <c r="HL418" s="9"/>
      <c r="HM418" s="9"/>
      <c r="HN418" s="9"/>
      <c r="HO418" s="9"/>
      <c r="HP418" s="9"/>
      <c r="HQ418" s="9"/>
      <c r="HR418" s="9"/>
      <c r="HS418" s="9"/>
      <c r="HT418" s="9"/>
      <c r="HU418" s="9"/>
      <c r="HV418" s="9"/>
      <c r="HW418" s="9"/>
      <c r="HX418" s="9"/>
      <c r="HY418" s="9">
        <v>6</v>
      </c>
      <c r="HZ418" s="9"/>
      <c r="IA418" s="9"/>
      <c r="IB418" s="9"/>
      <c r="IC418" s="9"/>
      <c r="ID418" s="9"/>
      <c r="IE418" s="9"/>
      <c r="IF418" s="9"/>
      <c r="IG418" s="9"/>
      <c r="IH418" s="9"/>
      <c r="II418" s="9"/>
      <c r="IJ418" s="9">
        <v>5</v>
      </c>
      <c r="IK418" s="9"/>
      <c r="IL418" s="9"/>
      <c r="IM418" s="9"/>
      <c r="IN418" s="9"/>
      <c r="IO418" s="9"/>
      <c r="IP418" s="9"/>
      <c r="IQ418" s="9"/>
      <c r="IR418" s="9"/>
      <c r="IS418" s="9"/>
      <c r="IT418" s="9"/>
      <c r="IU418" s="9"/>
      <c r="IV418" s="9"/>
      <c r="IW418" s="9"/>
      <c r="IX418" s="9"/>
      <c r="IY418" s="9"/>
      <c r="IZ418" s="9"/>
      <c r="JA418" s="9"/>
      <c r="JB418" s="9"/>
      <c r="JC418" s="9"/>
      <c r="JD418" s="9"/>
      <c r="JE418" s="9"/>
      <c r="JF418" s="9"/>
      <c r="JG418" s="9"/>
      <c r="JH418" s="9"/>
      <c r="JI418" s="9"/>
      <c r="JJ418" s="9"/>
      <c r="JK418" s="9"/>
      <c r="JL418" s="9"/>
      <c r="JM418" s="9"/>
      <c r="JN418" s="9"/>
      <c r="JO418" s="9"/>
      <c r="JP418" s="10" t="str">
        <f t="shared" si="6"/>
        <v>Perudo</v>
      </c>
    </row>
    <row r="419" spans="1:276" x14ac:dyDescent="0.25">
      <c r="A419" s="24">
        <v>418</v>
      </c>
      <c r="B419" s="14" t="s">
        <v>214</v>
      </c>
      <c r="C419" s="7">
        <f>AVERAGE(E419:JS419)</f>
        <v>5.75</v>
      </c>
      <c r="D419" s="8">
        <f>COUNT(E419:JS419,"&gt;1")</f>
        <v>4</v>
      </c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  <c r="DZ419" s="9"/>
      <c r="EA419" s="9"/>
      <c r="EB419" s="9"/>
      <c r="EC419" s="9"/>
      <c r="ED419" s="9"/>
      <c r="EE419" s="9"/>
      <c r="EF419" s="9"/>
      <c r="EG419" s="9"/>
      <c r="EH419" s="9"/>
      <c r="EI419" s="9">
        <v>5</v>
      </c>
      <c r="EJ419" s="9">
        <v>6</v>
      </c>
      <c r="EK419" s="9"/>
      <c r="EL419" s="9"/>
      <c r="EM419" s="9"/>
      <c r="EN419" s="9"/>
      <c r="EO419" s="9"/>
      <c r="EP419" s="9"/>
      <c r="EQ419" s="9"/>
      <c r="ER419" s="9"/>
      <c r="ES419" s="9"/>
      <c r="ET419" s="9"/>
      <c r="EU419" s="9"/>
      <c r="EV419" s="9"/>
      <c r="EW419" s="9"/>
      <c r="EX419" s="9"/>
      <c r="EY419" s="9"/>
      <c r="EZ419" s="9"/>
      <c r="FA419" s="9"/>
      <c r="FB419" s="9"/>
      <c r="FC419" s="9"/>
      <c r="FD419" s="9"/>
      <c r="FE419" s="9"/>
      <c r="FF419" s="9"/>
      <c r="FG419" s="9"/>
      <c r="FH419" s="9"/>
      <c r="FI419" s="9"/>
      <c r="FJ419" s="9"/>
      <c r="FK419" s="9"/>
      <c r="FL419" s="9"/>
      <c r="FM419" s="9"/>
      <c r="FN419" s="9"/>
      <c r="FO419" s="9"/>
      <c r="FP419" s="9"/>
      <c r="FQ419" s="9"/>
      <c r="FR419" s="9"/>
      <c r="FS419" s="9"/>
      <c r="FT419" s="9"/>
      <c r="FU419" s="9"/>
      <c r="FV419" s="9"/>
      <c r="FW419" s="9"/>
      <c r="FX419" s="9"/>
      <c r="FY419" s="9"/>
      <c r="FZ419" s="9"/>
      <c r="GA419" s="9"/>
      <c r="GB419" s="9"/>
      <c r="GC419" s="9"/>
      <c r="GD419" s="9"/>
      <c r="GE419" s="9"/>
      <c r="GF419" s="9"/>
      <c r="GG419" s="9"/>
      <c r="GH419" s="9"/>
      <c r="GI419" s="9"/>
      <c r="GJ419" s="9"/>
      <c r="GK419" s="9"/>
      <c r="GL419" s="9"/>
      <c r="GM419" s="9"/>
      <c r="GN419" s="9">
        <v>6</v>
      </c>
      <c r="GO419" s="9"/>
      <c r="GP419" s="9"/>
      <c r="GQ419" s="9">
        <v>6</v>
      </c>
      <c r="GR419" s="9"/>
      <c r="GS419" s="9"/>
      <c r="GT419" s="9"/>
      <c r="GU419" s="9"/>
      <c r="GV419" s="9"/>
      <c r="GW419" s="9"/>
      <c r="GX419" s="9"/>
      <c r="GY419" s="9"/>
      <c r="GZ419" s="9"/>
      <c r="HA419" s="9"/>
      <c r="HB419" s="9"/>
      <c r="HC419" s="9"/>
      <c r="HD419" s="9"/>
      <c r="HE419" s="9"/>
      <c r="HF419" s="9"/>
      <c r="HG419" s="9"/>
      <c r="HH419" s="9"/>
      <c r="HI419" s="9"/>
      <c r="HJ419" s="9"/>
      <c r="HK419" s="9"/>
      <c r="HL419" s="9"/>
      <c r="HM419" s="9"/>
      <c r="HN419" s="9"/>
      <c r="HO419" s="9"/>
      <c r="HP419" s="9"/>
      <c r="HQ419" s="9"/>
      <c r="HR419" s="9"/>
      <c r="HS419" s="9"/>
      <c r="HT419" s="9"/>
      <c r="HU419" s="9"/>
      <c r="HV419" s="9"/>
      <c r="HW419" s="9"/>
      <c r="HX419" s="9"/>
      <c r="HY419" s="9"/>
      <c r="HZ419" s="9"/>
      <c r="IA419" s="9"/>
      <c r="IB419" s="9"/>
      <c r="IC419" s="9"/>
      <c r="ID419" s="9"/>
      <c r="IE419" s="9"/>
      <c r="IF419" s="9"/>
      <c r="IG419" s="9"/>
      <c r="IH419" s="9"/>
      <c r="II419" s="9"/>
      <c r="IJ419" s="9"/>
      <c r="IK419" s="9"/>
      <c r="IL419" s="9"/>
      <c r="IM419" s="9"/>
      <c r="IN419" s="9"/>
      <c r="IO419" s="9"/>
      <c r="IP419" s="9"/>
      <c r="IQ419" s="9"/>
      <c r="IR419" s="9"/>
      <c r="IS419" s="9"/>
      <c r="IT419" s="9"/>
      <c r="IU419" s="9"/>
      <c r="IV419" s="9"/>
      <c r="IW419" s="9"/>
      <c r="IX419" s="9"/>
      <c r="IY419" s="9"/>
      <c r="IZ419" s="9"/>
      <c r="JA419" s="9"/>
      <c r="JB419" s="9"/>
      <c r="JC419" s="9"/>
      <c r="JD419" s="9"/>
      <c r="JE419" s="9"/>
      <c r="JF419" s="9"/>
      <c r="JG419" s="9"/>
      <c r="JH419" s="9"/>
      <c r="JI419" s="9"/>
      <c r="JJ419" s="9"/>
      <c r="JK419" s="9"/>
      <c r="JL419" s="9"/>
      <c r="JM419" s="9"/>
      <c r="JN419" s="9"/>
      <c r="JO419" s="9"/>
      <c r="JP419" s="10" t="str">
        <f t="shared" si="6"/>
        <v>BOONANZA</v>
      </c>
    </row>
    <row r="420" spans="1:276" x14ac:dyDescent="0.25">
      <c r="A420" s="24">
        <v>419</v>
      </c>
      <c r="B420" s="16" t="s">
        <v>168</v>
      </c>
      <c r="C420" s="7">
        <f>AVERAGE(E420:JS420)</f>
        <v>5.7058823529411766</v>
      </c>
      <c r="D420" s="8">
        <f>COUNT(E420:JS420,"&gt;1")</f>
        <v>17</v>
      </c>
      <c r="E420" s="9">
        <v>7</v>
      </c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>
        <v>7.5</v>
      </c>
      <c r="AN420" s="9">
        <v>6.5</v>
      </c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>
        <v>7</v>
      </c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>
        <v>6</v>
      </c>
      <c r="BT420" s="9">
        <v>8</v>
      </c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>
        <v>6</v>
      </c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9"/>
      <c r="DT420" s="9"/>
      <c r="DU420" s="9">
        <v>8</v>
      </c>
      <c r="DV420" s="9"/>
      <c r="DW420" s="9"/>
      <c r="DX420" s="9">
        <v>8</v>
      </c>
      <c r="DY420" s="9"/>
      <c r="DZ420" s="9">
        <v>2</v>
      </c>
      <c r="EA420" s="9"/>
      <c r="EB420" s="9"/>
      <c r="EC420" s="9"/>
      <c r="ED420" s="9"/>
      <c r="EE420" s="9"/>
      <c r="EF420" s="9"/>
      <c r="EG420" s="9"/>
      <c r="EH420" s="9"/>
      <c r="EI420" s="9"/>
      <c r="EJ420" s="9"/>
      <c r="EK420" s="9"/>
      <c r="EL420" s="9"/>
      <c r="EM420" s="9"/>
      <c r="EN420" s="9"/>
      <c r="EO420" s="9">
        <v>8</v>
      </c>
      <c r="EP420" s="9"/>
      <c r="EQ420" s="9"/>
      <c r="ER420" s="9"/>
      <c r="ES420" s="9"/>
      <c r="ET420" s="9">
        <v>7</v>
      </c>
      <c r="EU420" s="9"/>
      <c r="EV420" s="9">
        <v>6</v>
      </c>
      <c r="EW420" s="9"/>
      <c r="EX420" s="9"/>
      <c r="EY420" s="9"/>
      <c r="EZ420" s="9"/>
      <c r="FA420" s="9"/>
      <c r="FB420" s="9"/>
      <c r="FC420" s="9"/>
      <c r="FD420" s="9"/>
      <c r="FE420" s="9"/>
      <c r="FF420" s="9"/>
      <c r="FG420" s="9"/>
      <c r="FH420" s="9"/>
      <c r="FI420" s="9"/>
      <c r="FJ420" s="9"/>
      <c r="FK420" s="9"/>
      <c r="FL420" s="9"/>
      <c r="FM420" s="9"/>
      <c r="FN420" s="9"/>
      <c r="FO420" s="9"/>
      <c r="FP420" s="9"/>
      <c r="FQ420" s="9"/>
      <c r="FR420" s="9"/>
      <c r="FS420" s="9"/>
      <c r="FT420" s="9"/>
      <c r="FU420" s="9"/>
      <c r="FV420" s="9"/>
      <c r="FW420" s="9"/>
      <c r="FX420" s="9"/>
      <c r="FY420" s="9"/>
      <c r="FZ420" s="9"/>
      <c r="GA420" s="9"/>
      <c r="GB420" s="9"/>
      <c r="GC420" s="9"/>
      <c r="GD420" s="9"/>
      <c r="GE420" s="9"/>
      <c r="GF420" s="9"/>
      <c r="GG420" s="9"/>
      <c r="GH420" s="9"/>
      <c r="GI420" s="9"/>
      <c r="GJ420" s="9"/>
      <c r="GK420" s="9"/>
      <c r="GL420" s="9"/>
      <c r="GM420" s="9"/>
      <c r="GN420" s="9"/>
      <c r="GO420" s="9"/>
      <c r="GP420" s="9"/>
      <c r="GQ420" s="9"/>
      <c r="GR420" s="9"/>
      <c r="GS420" s="9"/>
      <c r="GT420" s="9"/>
      <c r="GU420" s="9"/>
      <c r="GV420" s="9"/>
      <c r="GW420" s="9"/>
      <c r="GX420" s="9"/>
      <c r="GY420" s="9"/>
      <c r="GZ420" s="9"/>
      <c r="HA420" s="9"/>
      <c r="HB420" s="9"/>
      <c r="HC420" s="9"/>
      <c r="HD420" s="9">
        <v>3</v>
      </c>
      <c r="HE420" s="9"/>
      <c r="HF420" s="9"/>
      <c r="HG420" s="9">
        <v>0</v>
      </c>
      <c r="HH420" s="9">
        <v>4</v>
      </c>
      <c r="HI420" s="9"/>
      <c r="HJ420" s="9">
        <v>3</v>
      </c>
      <c r="HK420" s="9"/>
      <c r="HL420" s="9"/>
      <c r="HM420" s="9"/>
      <c r="HN420" s="9"/>
      <c r="HO420" s="9"/>
      <c r="HP420" s="9"/>
      <c r="HQ420" s="9"/>
      <c r="HR420" s="9"/>
      <c r="HS420" s="9"/>
      <c r="HT420" s="9"/>
      <c r="HU420" s="9"/>
      <c r="HV420" s="9"/>
      <c r="HW420" s="9"/>
      <c r="HX420" s="9"/>
      <c r="HY420" s="9"/>
      <c r="HZ420" s="9"/>
      <c r="IA420" s="9"/>
      <c r="IB420" s="9"/>
      <c r="IC420" s="9"/>
      <c r="ID420" s="9"/>
      <c r="IE420" s="9"/>
      <c r="IF420" s="9"/>
      <c r="IG420" s="9"/>
      <c r="IH420" s="9"/>
      <c r="II420" s="9"/>
      <c r="IJ420" s="9"/>
      <c r="IK420" s="9"/>
      <c r="IL420" s="9"/>
      <c r="IM420" s="9"/>
      <c r="IN420" s="9"/>
      <c r="IO420" s="9"/>
      <c r="IP420" s="9"/>
      <c r="IQ420" s="9"/>
      <c r="IR420" s="9"/>
      <c r="IS420" s="9"/>
      <c r="IT420" s="9"/>
      <c r="IU420" s="9"/>
      <c r="IV420" s="9"/>
      <c r="IW420" s="9"/>
      <c r="IX420" s="9"/>
      <c r="IY420" s="9"/>
      <c r="IZ420" s="9"/>
      <c r="JA420" s="9"/>
      <c r="JB420" s="9"/>
      <c r="JC420" s="9"/>
      <c r="JD420" s="9"/>
      <c r="JE420" s="9"/>
      <c r="JF420" s="9"/>
      <c r="JG420" s="9"/>
      <c r="JH420" s="9"/>
      <c r="JI420" s="9"/>
      <c r="JJ420" s="9"/>
      <c r="JK420" s="9"/>
      <c r="JL420" s="9"/>
      <c r="JM420" s="9"/>
      <c r="JN420" s="9"/>
      <c r="JO420" s="9"/>
      <c r="JP420" s="10" t="str">
        <f t="shared" si="6"/>
        <v>Vliegen vangen</v>
      </c>
    </row>
    <row r="421" spans="1:276" x14ac:dyDescent="0.25">
      <c r="A421" s="24">
        <v>420</v>
      </c>
      <c r="B421" s="14" t="s">
        <v>671</v>
      </c>
      <c r="C421" s="7">
        <f>AVERAGE(E421:JS421)</f>
        <v>5.666666666666667</v>
      </c>
      <c r="D421" s="8">
        <f>COUNT(E421:JS421,"&gt;1")</f>
        <v>3</v>
      </c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>
        <v>5</v>
      </c>
      <c r="AK421" s="9"/>
      <c r="AL421" s="9">
        <v>6</v>
      </c>
      <c r="AM421" s="9">
        <v>6</v>
      </c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9"/>
      <c r="DY421" s="9"/>
      <c r="DZ421" s="9"/>
      <c r="EA421" s="9"/>
      <c r="EB421" s="9"/>
      <c r="EC421" s="9"/>
      <c r="ED421" s="9"/>
      <c r="EE421" s="9"/>
      <c r="EF421" s="9"/>
      <c r="EG421" s="9"/>
      <c r="EH421" s="9"/>
      <c r="EI421" s="9"/>
      <c r="EJ421" s="9"/>
      <c r="EK421" s="9"/>
      <c r="EL421" s="9"/>
      <c r="EM421" s="9"/>
      <c r="EN421" s="9"/>
      <c r="EO421" s="9"/>
      <c r="EP421" s="9"/>
      <c r="EQ421" s="9"/>
      <c r="ER421" s="9"/>
      <c r="ES421" s="9"/>
      <c r="ET421" s="9"/>
      <c r="EU421" s="9"/>
      <c r="EV421" s="9"/>
      <c r="EW421" s="9"/>
      <c r="EX421" s="9"/>
      <c r="EY421" s="9"/>
      <c r="EZ421" s="9"/>
      <c r="FA421" s="9"/>
      <c r="FB421" s="9"/>
      <c r="FC421" s="9"/>
      <c r="FD421" s="9"/>
      <c r="FE421" s="9"/>
      <c r="FF421" s="9"/>
      <c r="FG421" s="9"/>
      <c r="FH421" s="9"/>
      <c r="FI421" s="9"/>
      <c r="FJ421" s="9"/>
      <c r="FK421" s="9"/>
      <c r="FL421" s="9"/>
      <c r="FM421" s="9"/>
      <c r="FN421" s="9"/>
      <c r="FO421" s="9"/>
      <c r="FP421" s="9"/>
      <c r="FQ421" s="9"/>
      <c r="FR421" s="9"/>
      <c r="FS421" s="9"/>
      <c r="FT421" s="9"/>
      <c r="FU421" s="9"/>
      <c r="FV421" s="9"/>
      <c r="FW421" s="9"/>
      <c r="FX421" s="9"/>
      <c r="FY421" s="9"/>
      <c r="FZ421" s="9"/>
      <c r="GA421" s="9"/>
      <c r="GB421" s="9"/>
      <c r="GC421" s="9"/>
      <c r="GD421" s="9"/>
      <c r="GE421" s="9"/>
      <c r="GF421" s="9"/>
      <c r="GG421" s="9"/>
      <c r="GH421" s="9"/>
      <c r="GI421" s="9"/>
      <c r="GJ421" s="9"/>
      <c r="GK421" s="9"/>
      <c r="GL421" s="9"/>
      <c r="GM421" s="9"/>
      <c r="GN421" s="9"/>
      <c r="GO421" s="9"/>
      <c r="GP421" s="9"/>
      <c r="GQ421" s="9"/>
      <c r="GR421" s="9"/>
      <c r="GS421" s="9"/>
      <c r="GT421" s="9"/>
      <c r="GU421" s="9"/>
      <c r="GV421" s="9"/>
      <c r="GW421" s="9"/>
      <c r="GX421" s="9"/>
      <c r="GY421" s="9"/>
      <c r="GZ421" s="9"/>
      <c r="HA421" s="9"/>
      <c r="HB421" s="9"/>
      <c r="HC421" s="9"/>
      <c r="HD421" s="9"/>
      <c r="HE421" s="9"/>
      <c r="HF421" s="9"/>
      <c r="HG421" s="9"/>
      <c r="HH421" s="9"/>
      <c r="HI421" s="9"/>
      <c r="HJ421" s="9"/>
      <c r="HK421" s="9"/>
      <c r="HL421" s="9"/>
      <c r="HM421" s="9"/>
      <c r="HN421" s="9"/>
      <c r="HO421" s="9"/>
      <c r="HP421" s="9"/>
      <c r="HQ421" s="9"/>
      <c r="HR421" s="9"/>
      <c r="HS421" s="9"/>
      <c r="HT421" s="9"/>
      <c r="HU421" s="9"/>
      <c r="HV421" s="9"/>
      <c r="HW421" s="9"/>
      <c r="HX421" s="9"/>
      <c r="HY421" s="9"/>
      <c r="HZ421" s="9"/>
      <c r="IA421" s="9"/>
      <c r="IB421" s="9"/>
      <c r="IC421" s="9"/>
      <c r="ID421" s="9"/>
      <c r="IE421" s="9"/>
      <c r="IF421" s="9"/>
      <c r="IG421" s="9"/>
      <c r="IH421" s="9"/>
      <c r="II421" s="9"/>
      <c r="IJ421" s="9"/>
      <c r="IK421" s="9"/>
      <c r="IL421" s="9"/>
      <c r="IM421" s="9"/>
      <c r="IN421" s="9"/>
      <c r="IO421" s="9"/>
      <c r="IP421" s="9"/>
      <c r="IQ421" s="9"/>
      <c r="IR421" s="9"/>
      <c r="IS421" s="9"/>
      <c r="IT421" s="9"/>
      <c r="IU421" s="9"/>
      <c r="IV421" s="9"/>
      <c r="IW421" s="9"/>
      <c r="IX421" s="9"/>
      <c r="IY421" s="9"/>
      <c r="IZ421" s="9"/>
      <c r="JA421" s="9"/>
      <c r="JB421" s="9"/>
      <c r="JC421" s="9"/>
      <c r="JD421" s="9"/>
      <c r="JE421" s="9"/>
      <c r="JF421" s="9"/>
      <c r="JG421" s="9"/>
      <c r="JH421" s="9"/>
      <c r="JI421" s="9"/>
      <c r="JJ421" s="9"/>
      <c r="JK421" s="9"/>
      <c r="JL421" s="9"/>
      <c r="JM421" s="9"/>
      <c r="JN421" s="9"/>
      <c r="JO421" s="9"/>
      <c r="JP421" s="10" t="str">
        <f t="shared" si="6"/>
        <v>Bandido</v>
      </c>
    </row>
    <row r="422" spans="1:276" ht="10.199999999999999" x14ac:dyDescent="0.2">
      <c r="A422" s="24">
        <v>421</v>
      </c>
      <c r="B422" s="6" t="s">
        <v>435</v>
      </c>
      <c r="C422" s="7">
        <f>AVERAGE(E422:JS422)</f>
        <v>5.666666666666667</v>
      </c>
      <c r="D422" s="8">
        <f>COUNT(E422:JS422,"&gt;1")</f>
        <v>3</v>
      </c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>
        <v>6</v>
      </c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  <c r="DZ422" s="9"/>
      <c r="EA422" s="9"/>
      <c r="EB422" s="9"/>
      <c r="EC422" s="9"/>
      <c r="ED422" s="9"/>
      <c r="EE422" s="9"/>
      <c r="EF422" s="9"/>
      <c r="EG422" s="9"/>
      <c r="EH422" s="9"/>
      <c r="EI422" s="9"/>
      <c r="EJ422" s="9"/>
      <c r="EK422" s="9"/>
      <c r="EL422" s="9"/>
      <c r="EM422" s="9"/>
      <c r="EN422" s="9"/>
      <c r="EO422" s="9"/>
      <c r="EP422" s="9"/>
      <c r="EQ422" s="9"/>
      <c r="ER422" s="9"/>
      <c r="ES422" s="9"/>
      <c r="ET422" s="9"/>
      <c r="EU422" s="9"/>
      <c r="EV422" s="9"/>
      <c r="EW422" s="9"/>
      <c r="EX422" s="9"/>
      <c r="EY422" s="9"/>
      <c r="EZ422" s="9"/>
      <c r="FA422" s="9"/>
      <c r="FB422" s="9"/>
      <c r="FC422" s="9"/>
      <c r="FD422" s="9"/>
      <c r="FE422" s="9"/>
      <c r="FF422" s="9"/>
      <c r="FG422" s="9"/>
      <c r="FH422" s="9"/>
      <c r="FI422" s="9"/>
      <c r="FJ422" s="9"/>
      <c r="FK422" s="9"/>
      <c r="FL422" s="9"/>
      <c r="FM422" s="9"/>
      <c r="FN422" s="9"/>
      <c r="FO422" s="9"/>
      <c r="FP422" s="9"/>
      <c r="FQ422" s="9"/>
      <c r="FR422" s="9"/>
      <c r="FS422" s="9"/>
      <c r="FT422" s="9"/>
      <c r="FU422" s="9"/>
      <c r="FV422" s="9"/>
      <c r="FW422" s="9"/>
      <c r="FX422" s="9"/>
      <c r="FY422" s="9"/>
      <c r="FZ422" s="9"/>
      <c r="GA422" s="9"/>
      <c r="GB422" s="9"/>
      <c r="GC422" s="9"/>
      <c r="GD422" s="9"/>
      <c r="GE422" s="9"/>
      <c r="GF422" s="9"/>
      <c r="GG422" s="9"/>
      <c r="GH422" s="9"/>
      <c r="GI422" s="9"/>
      <c r="GJ422" s="9"/>
      <c r="GK422" s="9"/>
      <c r="GL422" s="9"/>
      <c r="GM422" s="9"/>
      <c r="GN422" s="9"/>
      <c r="GO422" s="9"/>
      <c r="GP422" s="9"/>
      <c r="GQ422" s="9"/>
      <c r="GR422" s="9"/>
      <c r="GS422" s="9"/>
      <c r="GT422" s="9"/>
      <c r="GU422" s="9"/>
      <c r="GV422" s="9"/>
      <c r="GW422" s="9"/>
      <c r="GX422" s="9"/>
      <c r="GY422" s="9"/>
      <c r="GZ422" s="9"/>
      <c r="HA422" s="9"/>
      <c r="HB422" s="9"/>
      <c r="HC422" s="9"/>
      <c r="HD422" s="9"/>
      <c r="HE422" s="9"/>
      <c r="HF422" s="9"/>
      <c r="HG422" s="9"/>
      <c r="HH422" s="9"/>
      <c r="HI422" s="9"/>
      <c r="HJ422" s="9"/>
      <c r="HK422" s="9"/>
      <c r="HL422" s="9"/>
      <c r="HM422" s="9"/>
      <c r="HN422" s="9"/>
      <c r="HO422" s="9"/>
      <c r="HP422" s="9"/>
      <c r="HQ422" s="9"/>
      <c r="HR422" s="9"/>
      <c r="HS422" s="9"/>
      <c r="HT422" s="9"/>
      <c r="HU422" s="9"/>
      <c r="HV422" s="9"/>
      <c r="HW422" s="9"/>
      <c r="HX422" s="9"/>
      <c r="HY422" s="9"/>
      <c r="HZ422" s="9"/>
      <c r="IA422" s="9"/>
      <c r="IB422" s="9"/>
      <c r="IC422" s="9"/>
      <c r="ID422" s="9"/>
      <c r="IE422" s="9"/>
      <c r="IF422" s="9"/>
      <c r="IG422" s="9"/>
      <c r="IH422" s="9"/>
      <c r="II422" s="9"/>
      <c r="IJ422" s="9"/>
      <c r="IK422" s="9"/>
      <c r="IL422" s="9"/>
      <c r="IM422" s="9"/>
      <c r="IN422" s="9"/>
      <c r="IO422" s="9"/>
      <c r="IP422" s="9"/>
      <c r="IQ422" s="9"/>
      <c r="IR422" s="9"/>
      <c r="IS422" s="9"/>
      <c r="IT422" s="9"/>
      <c r="IU422" s="9"/>
      <c r="IV422" s="9"/>
      <c r="IW422" s="9"/>
      <c r="IX422" s="9"/>
      <c r="IY422" s="9"/>
      <c r="IZ422" s="9"/>
      <c r="JA422" s="9"/>
      <c r="JB422" s="9"/>
      <c r="JC422" s="9"/>
      <c r="JD422" s="9"/>
      <c r="JE422" s="9">
        <v>6</v>
      </c>
      <c r="JF422" s="9">
        <v>5</v>
      </c>
      <c r="JG422" s="9"/>
      <c r="JH422" s="9"/>
      <c r="JI422" s="9"/>
      <c r="JJ422" s="9"/>
      <c r="JK422" s="9"/>
      <c r="JL422" s="9"/>
      <c r="JM422" s="9"/>
      <c r="JN422" s="9"/>
      <c r="JO422" s="9"/>
      <c r="JP422" s="10" t="str">
        <f t="shared" si="6"/>
        <v>Rupsenrace</v>
      </c>
    </row>
    <row r="423" spans="1:276" x14ac:dyDescent="0.25">
      <c r="A423" s="24">
        <v>422</v>
      </c>
      <c r="B423" s="14" t="s">
        <v>541</v>
      </c>
      <c r="C423" s="7">
        <f>AVERAGE(E423:JS423)</f>
        <v>5.4</v>
      </c>
      <c r="D423" s="8">
        <f>COUNT(E423:JS423,"&gt;1")</f>
        <v>5</v>
      </c>
      <c r="E423" s="9"/>
      <c r="F423" s="9">
        <v>4</v>
      </c>
      <c r="G423" s="9">
        <v>5</v>
      </c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>
        <v>6</v>
      </c>
      <c r="BJ423" s="9">
        <v>4</v>
      </c>
      <c r="BK423" s="9"/>
      <c r="BL423" s="9">
        <v>8</v>
      </c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9"/>
      <c r="DY423" s="9"/>
      <c r="DZ423" s="9"/>
      <c r="EA423" s="9"/>
      <c r="EB423" s="9"/>
      <c r="EC423" s="9"/>
      <c r="ED423" s="9"/>
      <c r="EE423" s="9"/>
      <c r="EF423" s="9"/>
      <c r="EG423" s="9"/>
      <c r="EH423" s="9"/>
      <c r="EI423" s="9"/>
      <c r="EJ423" s="9"/>
      <c r="EK423" s="9"/>
      <c r="EL423" s="9"/>
      <c r="EM423" s="9"/>
      <c r="EN423" s="9"/>
      <c r="EO423" s="9"/>
      <c r="EP423" s="9"/>
      <c r="EQ423" s="9"/>
      <c r="ER423" s="9"/>
      <c r="ES423" s="9"/>
      <c r="ET423" s="9"/>
      <c r="EU423" s="9"/>
      <c r="EV423" s="9"/>
      <c r="EW423" s="9"/>
      <c r="EX423" s="9"/>
      <c r="EY423" s="9"/>
      <c r="EZ423" s="9"/>
      <c r="FA423" s="9"/>
      <c r="FB423" s="9"/>
      <c r="FC423" s="9"/>
      <c r="FD423" s="9"/>
      <c r="FE423" s="9"/>
      <c r="FF423" s="9"/>
      <c r="FG423" s="9"/>
      <c r="FH423" s="9"/>
      <c r="FI423" s="9"/>
      <c r="FJ423" s="9"/>
      <c r="FK423" s="9"/>
      <c r="FL423" s="9"/>
      <c r="FM423" s="9"/>
      <c r="FN423" s="9"/>
      <c r="FO423" s="9"/>
      <c r="FP423" s="9"/>
      <c r="FQ423" s="9"/>
      <c r="FR423" s="9"/>
      <c r="FS423" s="9"/>
      <c r="FT423" s="9"/>
      <c r="FU423" s="9"/>
      <c r="FV423" s="9"/>
      <c r="FW423" s="9"/>
      <c r="FX423" s="9"/>
      <c r="FY423" s="9"/>
      <c r="FZ423" s="9"/>
      <c r="GA423" s="9"/>
      <c r="GB423" s="9"/>
      <c r="GC423" s="9"/>
      <c r="GD423" s="9"/>
      <c r="GE423" s="9"/>
      <c r="GF423" s="9"/>
      <c r="GG423" s="9"/>
      <c r="GH423" s="9"/>
      <c r="GI423" s="9"/>
      <c r="GJ423" s="9"/>
      <c r="GK423" s="9"/>
      <c r="GL423" s="9"/>
      <c r="GM423" s="9"/>
      <c r="GN423" s="9"/>
      <c r="GO423" s="9"/>
      <c r="GP423" s="9"/>
      <c r="GQ423" s="9"/>
      <c r="GR423" s="9"/>
      <c r="GS423" s="9"/>
      <c r="GT423" s="9"/>
      <c r="GU423" s="9"/>
      <c r="GV423" s="9"/>
      <c r="GW423" s="9"/>
      <c r="GX423" s="9"/>
      <c r="GY423" s="9"/>
      <c r="GZ423" s="9"/>
      <c r="HA423" s="9"/>
      <c r="HB423" s="9"/>
      <c r="HC423" s="9"/>
      <c r="HD423" s="9"/>
      <c r="HE423" s="9"/>
      <c r="HF423" s="9"/>
      <c r="HG423" s="9"/>
      <c r="HH423" s="9"/>
      <c r="HI423" s="9"/>
      <c r="HJ423" s="9"/>
      <c r="HK423" s="9"/>
      <c r="HL423" s="9"/>
      <c r="HM423" s="9"/>
      <c r="HN423" s="9"/>
      <c r="HO423" s="9"/>
      <c r="HP423" s="9"/>
      <c r="HQ423" s="9"/>
      <c r="HR423" s="9"/>
      <c r="HS423" s="9"/>
      <c r="HT423" s="9"/>
      <c r="HU423" s="9"/>
      <c r="HV423" s="9"/>
      <c r="HW423" s="9"/>
      <c r="HX423" s="9"/>
      <c r="HY423" s="9"/>
      <c r="HZ423" s="9"/>
      <c r="IA423" s="9"/>
      <c r="IB423" s="9"/>
      <c r="IC423" s="9"/>
      <c r="ID423" s="9"/>
      <c r="IE423" s="9"/>
      <c r="IF423" s="9"/>
      <c r="IG423" s="9"/>
      <c r="IH423" s="9"/>
      <c r="II423" s="9"/>
      <c r="IJ423" s="9"/>
      <c r="IK423" s="9"/>
      <c r="IL423" s="9"/>
      <c r="IM423" s="9"/>
      <c r="IN423" s="9"/>
      <c r="IO423" s="9"/>
      <c r="IP423" s="9"/>
      <c r="IQ423" s="9"/>
      <c r="IR423" s="9"/>
      <c r="IS423" s="9"/>
      <c r="IT423" s="9"/>
      <c r="IU423" s="9"/>
      <c r="IV423" s="9"/>
      <c r="IW423" s="9"/>
      <c r="IX423" s="9"/>
      <c r="IY423" s="9"/>
      <c r="IZ423" s="9"/>
      <c r="JA423" s="9"/>
      <c r="JB423" s="9"/>
      <c r="JC423" s="9"/>
      <c r="JD423" s="9"/>
      <c r="JE423" s="9"/>
      <c r="JF423" s="9"/>
      <c r="JG423" s="9"/>
      <c r="JH423" s="9"/>
      <c r="JI423" s="9"/>
      <c r="JJ423" s="9"/>
      <c r="JK423" s="9"/>
      <c r="JL423" s="9"/>
      <c r="JM423" s="9"/>
      <c r="JN423" s="9"/>
      <c r="JO423" s="9"/>
      <c r="JP423" s="10" t="str">
        <f t="shared" si="6"/>
        <v>Similo sprookjes</v>
      </c>
    </row>
    <row r="424" spans="1:276" ht="10.199999999999999" x14ac:dyDescent="0.2">
      <c r="A424" s="24">
        <v>423</v>
      </c>
      <c r="B424" s="6" t="s">
        <v>184</v>
      </c>
      <c r="C424" s="7">
        <f>AVERAGE(E424:JS424)</f>
        <v>5</v>
      </c>
      <c r="D424" s="8">
        <f>COUNT(E424:JS424,"&gt;1")</f>
        <v>4</v>
      </c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>
        <v>2</v>
      </c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  <c r="DO424" s="9"/>
      <c r="DP424" s="9"/>
      <c r="DQ424" s="9"/>
      <c r="DR424" s="9"/>
      <c r="DS424" s="9"/>
      <c r="DT424" s="9"/>
      <c r="DU424" s="9"/>
      <c r="DV424" s="9"/>
      <c r="DW424" s="9"/>
      <c r="DX424" s="9"/>
      <c r="DY424" s="9"/>
      <c r="DZ424" s="9"/>
      <c r="EA424" s="9"/>
      <c r="EB424" s="9"/>
      <c r="EC424" s="9"/>
      <c r="ED424" s="9"/>
      <c r="EE424" s="9"/>
      <c r="EF424" s="9"/>
      <c r="EG424" s="9"/>
      <c r="EH424" s="9"/>
      <c r="EI424" s="9"/>
      <c r="EJ424" s="9"/>
      <c r="EK424" s="9"/>
      <c r="EL424" s="9"/>
      <c r="EM424" s="9"/>
      <c r="EN424" s="9"/>
      <c r="EO424" s="9"/>
      <c r="EP424" s="9"/>
      <c r="EQ424" s="9"/>
      <c r="ER424" s="9"/>
      <c r="ES424" s="9"/>
      <c r="ET424" s="9"/>
      <c r="EU424" s="9"/>
      <c r="EV424" s="9"/>
      <c r="EW424" s="9"/>
      <c r="EX424" s="9"/>
      <c r="EY424" s="9"/>
      <c r="EZ424" s="9"/>
      <c r="FA424" s="9"/>
      <c r="FB424" s="9"/>
      <c r="FC424" s="9"/>
      <c r="FD424" s="9"/>
      <c r="FE424" s="9"/>
      <c r="FF424" s="9"/>
      <c r="FG424" s="9"/>
      <c r="FH424" s="9"/>
      <c r="FI424" s="9"/>
      <c r="FJ424" s="9"/>
      <c r="FK424" s="9"/>
      <c r="FL424" s="9"/>
      <c r="FM424" s="9"/>
      <c r="FN424" s="9"/>
      <c r="FO424" s="9"/>
      <c r="FP424" s="9"/>
      <c r="FQ424" s="9"/>
      <c r="FR424" s="9"/>
      <c r="FS424" s="9"/>
      <c r="FT424" s="9"/>
      <c r="FU424" s="9"/>
      <c r="FV424" s="9"/>
      <c r="FW424" s="9"/>
      <c r="FX424" s="9">
        <v>4</v>
      </c>
      <c r="FY424" s="9"/>
      <c r="FZ424" s="9"/>
      <c r="GA424" s="9"/>
      <c r="GB424" s="9"/>
      <c r="GC424" s="9"/>
      <c r="GD424" s="9"/>
      <c r="GE424" s="9"/>
      <c r="GF424" s="9"/>
      <c r="GG424" s="9"/>
      <c r="GH424" s="9"/>
      <c r="GI424" s="9"/>
      <c r="GJ424" s="9"/>
      <c r="GK424" s="9"/>
      <c r="GL424" s="9"/>
      <c r="GM424" s="9"/>
      <c r="GN424" s="9"/>
      <c r="GO424" s="9"/>
      <c r="GP424" s="9"/>
      <c r="GQ424" s="9"/>
      <c r="GR424" s="9"/>
      <c r="GS424" s="9"/>
      <c r="GT424" s="9"/>
      <c r="GU424" s="9"/>
      <c r="GV424" s="9"/>
      <c r="GW424" s="9"/>
      <c r="GX424" s="9"/>
      <c r="GY424" s="9"/>
      <c r="GZ424" s="9"/>
      <c r="HA424" s="9"/>
      <c r="HB424" s="9"/>
      <c r="HC424" s="9"/>
      <c r="HD424" s="9"/>
      <c r="HE424" s="9"/>
      <c r="HF424" s="9"/>
      <c r="HG424" s="9"/>
      <c r="HH424" s="9"/>
      <c r="HI424" s="9"/>
      <c r="HJ424" s="9"/>
      <c r="HK424" s="9"/>
      <c r="HL424" s="9"/>
      <c r="HM424" s="9"/>
      <c r="HN424" s="9"/>
      <c r="HO424" s="9"/>
      <c r="HP424" s="9"/>
      <c r="HQ424" s="9"/>
      <c r="HR424" s="9"/>
      <c r="HS424" s="9"/>
      <c r="HT424" s="9"/>
      <c r="HU424" s="9"/>
      <c r="HV424" s="9"/>
      <c r="HW424" s="9"/>
      <c r="HX424" s="9"/>
      <c r="HY424" s="9">
        <v>6</v>
      </c>
      <c r="HZ424" s="9"/>
      <c r="IA424" s="9"/>
      <c r="IB424" s="9"/>
      <c r="IC424" s="9"/>
      <c r="ID424" s="9"/>
      <c r="IE424" s="9"/>
      <c r="IF424" s="9"/>
      <c r="IG424" s="9"/>
      <c r="IH424" s="9"/>
      <c r="II424" s="9"/>
      <c r="IJ424" s="9">
        <v>8</v>
      </c>
      <c r="IK424" s="9"/>
      <c r="IL424" s="9"/>
      <c r="IM424" s="9"/>
      <c r="IN424" s="9"/>
      <c r="IO424" s="9"/>
      <c r="IP424" s="9"/>
      <c r="IQ424" s="9"/>
      <c r="IR424" s="9"/>
      <c r="IS424" s="9"/>
      <c r="IT424" s="9"/>
      <c r="IU424" s="9"/>
      <c r="IV424" s="9"/>
      <c r="IW424" s="9"/>
      <c r="IX424" s="9"/>
      <c r="IY424" s="9"/>
      <c r="IZ424" s="9"/>
      <c r="JA424" s="9"/>
      <c r="JB424" s="9"/>
      <c r="JC424" s="9"/>
      <c r="JD424" s="9"/>
      <c r="JE424" s="9"/>
      <c r="JF424" s="9"/>
      <c r="JG424" s="9"/>
      <c r="JH424" s="9"/>
      <c r="JI424" s="9"/>
      <c r="JJ424" s="9"/>
      <c r="JK424" s="9"/>
      <c r="JL424" s="9"/>
      <c r="JM424" s="9"/>
      <c r="JN424" s="9"/>
      <c r="JO424" s="9"/>
      <c r="JP424" s="10" t="str">
        <f t="shared" si="6"/>
        <v>Marracesh</v>
      </c>
    </row>
    <row r="425" spans="1:276" x14ac:dyDescent="0.25">
      <c r="A425" s="24">
        <v>424</v>
      </c>
      <c r="B425" s="14" t="s">
        <v>518</v>
      </c>
      <c r="C425" s="7">
        <f>AVERAGE(E425:JS425)</f>
        <v>5</v>
      </c>
      <c r="D425" s="8">
        <f>COUNT(E425:JS425,"&gt;1")</f>
        <v>3</v>
      </c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>
        <v>6</v>
      </c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>
        <v>5</v>
      </c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  <c r="DO425" s="9"/>
      <c r="DP425" s="9"/>
      <c r="DQ425" s="9"/>
      <c r="DR425" s="9"/>
      <c r="DS425" s="9"/>
      <c r="DT425" s="9"/>
      <c r="DU425" s="9"/>
      <c r="DV425" s="9"/>
      <c r="DW425" s="9"/>
      <c r="DX425" s="9"/>
      <c r="DY425" s="9"/>
      <c r="DZ425" s="9"/>
      <c r="EA425" s="9"/>
      <c r="EB425" s="9"/>
      <c r="EC425" s="9"/>
      <c r="ED425" s="9"/>
      <c r="EE425" s="9"/>
      <c r="EF425" s="9"/>
      <c r="EG425" s="9"/>
      <c r="EH425" s="9"/>
      <c r="EI425" s="9"/>
      <c r="EJ425" s="9"/>
      <c r="EK425" s="9"/>
      <c r="EL425" s="9"/>
      <c r="EM425" s="9"/>
      <c r="EN425" s="9"/>
      <c r="EO425" s="9"/>
      <c r="EP425" s="9"/>
      <c r="EQ425" s="9"/>
      <c r="ER425" s="9"/>
      <c r="ES425" s="9"/>
      <c r="ET425" s="9"/>
      <c r="EU425" s="9"/>
      <c r="EV425" s="9"/>
      <c r="EW425" s="9"/>
      <c r="EX425" s="9"/>
      <c r="EY425" s="9"/>
      <c r="EZ425" s="9"/>
      <c r="FA425" s="9"/>
      <c r="FB425" s="9"/>
      <c r="FC425" s="9"/>
      <c r="FD425" s="9"/>
      <c r="FE425" s="9"/>
      <c r="FF425" s="9"/>
      <c r="FG425" s="9"/>
      <c r="FH425" s="9"/>
      <c r="FI425" s="9"/>
      <c r="FJ425" s="9"/>
      <c r="FK425" s="9"/>
      <c r="FL425" s="9"/>
      <c r="FM425" s="9"/>
      <c r="FN425" s="9"/>
      <c r="FO425" s="9"/>
      <c r="FP425" s="9"/>
      <c r="FQ425" s="9"/>
      <c r="FR425" s="9"/>
      <c r="FS425" s="9"/>
      <c r="FT425" s="9"/>
      <c r="FU425" s="9"/>
      <c r="FV425" s="9"/>
      <c r="FW425" s="9"/>
      <c r="FX425" s="9"/>
      <c r="FY425" s="9"/>
      <c r="FZ425" s="9"/>
      <c r="GA425" s="9"/>
      <c r="GB425" s="9"/>
      <c r="GC425" s="9"/>
      <c r="GD425" s="9"/>
      <c r="GE425" s="9"/>
      <c r="GF425" s="9"/>
      <c r="GG425" s="9"/>
      <c r="GH425" s="9"/>
      <c r="GI425" s="9"/>
      <c r="GJ425" s="9"/>
      <c r="GK425" s="9"/>
      <c r="GL425" s="9"/>
      <c r="GM425" s="9"/>
      <c r="GN425" s="9"/>
      <c r="GO425" s="9"/>
      <c r="GP425" s="9"/>
      <c r="GQ425" s="9"/>
      <c r="GR425" s="9"/>
      <c r="GS425" s="9"/>
      <c r="GT425" s="9"/>
      <c r="GU425" s="9"/>
      <c r="GV425" s="9"/>
      <c r="GW425" s="9"/>
      <c r="GX425" s="9"/>
      <c r="GY425" s="9"/>
      <c r="GZ425" s="9"/>
      <c r="HA425" s="9"/>
      <c r="HB425" s="9"/>
      <c r="HC425" s="9"/>
      <c r="HD425" s="9"/>
      <c r="HE425" s="9"/>
      <c r="HF425" s="9"/>
      <c r="HG425" s="9"/>
      <c r="HH425" s="9"/>
      <c r="HI425" s="9"/>
      <c r="HJ425" s="9"/>
      <c r="HK425" s="9"/>
      <c r="HL425" s="9"/>
      <c r="HM425" s="9"/>
      <c r="HN425" s="9"/>
      <c r="HO425" s="9"/>
      <c r="HP425" s="9"/>
      <c r="HQ425" s="9"/>
      <c r="HR425" s="9"/>
      <c r="HS425" s="9"/>
      <c r="HT425" s="9"/>
      <c r="HU425" s="9"/>
      <c r="HV425" s="9"/>
      <c r="HW425" s="9"/>
      <c r="HX425" s="9"/>
      <c r="HY425" s="9"/>
      <c r="HZ425" s="9"/>
      <c r="IA425" s="9"/>
      <c r="IB425" s="9"/>
      <c r="IC425" s="9"/>
      <c r="ID425" s="9"/>
      <c r="IE425" s="9"/>
      <c r="IF425" s="9"/>
      <c r="IG425" s="9"/>
      <c r="IH425" s="9"/>
      <c r="II425" s="9"/>
      <c r="IJ425" s="9"/>
      <c r="IK425" s="9"/>
      <c r="IL425" s="9"/>
      <c r="IM425" s="9"/>
      <c r="IN425" s="9"/>
      <c r="IO425" s="9"/>
      <c r="IP425" s="9"/>
      <c r="IQ425" s="9"/>
      <c r="IR425" s="9"/>
      <c r="IS425" s="9"/>
      <c r="IT425" s="9"/>
      <c r="IU425" s="9"/>
      <c r="IV425" s="9"/>
      <c r="IW425" s="9"/>
      <c r="IX425" s="9"/>
      <c r="IY425" s="9"/>
      <c r="IZ425" s="9"/>
      <c r="JA425" s="9"/>
      <c r="JB425" s="9"/>
      <c r="JC425" s="9"/>
      <c r="JD425" s="9"/>
      <c r="JE425" s="9"/>
      <c r="JF425" s="9"/>
      <c r="JG425" s="9"/>
      <c r="JH425" s="9"/>
      <c r="JI425" s="9"/>
      <c r="JJ425" s="9"/>
      <c r="JK425" s="9"/>
      <c r="JL425" s="9"/>
      <c r="JM425" s="9">
        <v>4</v>
      </c>
      <c r="JN425" s="9"/>
      <c r="JO425" s="9"/>
      <c r="JP425" s="10" t="str">
        <f t="shared" si="6"/>
        <v>Underground (Steven)</v>
      </c>
    </row>
    <row r="426" spans="1:276" ht="10.199999999999999" x14ac:dyDescent="0.2">
      <c r="A426" s="24">
        <v>425</v>
      </c>
      <c r="B426" s="11" t="s">
        <v>519</v>
      </c>
      <c r="C426" s="7">
        <f>AVERAGE(E426:JS426)</f>
        <v>5</v>
      </c>
      <c r="D426" s="8">
        <f>COUNT(E426:JS426,"&gt;1")</f>
        <v>3</v>
      </c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>
        <v>5</v>
      </c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  <c r="DO426" s="9"/>
      <c r="DP426" s="9"/>
      <c r="DQ426" s="9"/>
      <c r="DR426" s="9"/>
      <c r="DS426" s="9"/>
      <c r="DT426" s="9"/>
      <c r="DU426" s="9"/>
      <c r="DV426" s="9"/>
      <c r="DW426" s="9"/>
      <c r="DX426" s="9"/>
      <c r="DY426" s="9"/>
      <c r="DZ426" s="9"/>
      <c r="EA426" s="9"/>
      <c r="EB426" s="9"/>
      <c r="EC426" s="9"/>
      <c r="ED426" s="9"/>
      <c r="EE426" s="9"/>
      <c r="EF426" s="9"/>
      <c r="EG426" s="9"/>
      <c r="EH426" s="9"/>
      <c r="EI426" s="9"/>
      <c r="EJ426" s="9"/>
      <c r="EK426" s="9"/>
      <c r="EL426" s="9"/>
      <c r="EM426" s="9"/>
      <c r="EN426" s="9"/>
      <c r="EO426" s="9"/>
      <c r="EP426" s="9"/>
      <c r="EQ426" s="9"/>
      <c r="ER426" s="9"/>
      <c r="ES426" s="9"/>
      <c r="ET426" s="9">
        <v>5</v>
      </c>
      <c r="EU426" s="9"/>
      <c r="EV426" s="9"/>
      <c r="EW426" s="9"/>
      <c r="EX426" s="9"/>
      <c r="EY426" s="9"/>
      <c r="EZ426" s="9"/>
      <c r="FA426" s="9"/>
      <c r="FB426" s="9"/>
      <c r="FC426" s="9"/>
      <c r="FD426" s="9"/>
      <c r="FE426" s="9"/>
      <c r="FF426" s="9"/>
      <c r="FG426" s="9"/>
      <c r="FH426" s="9"/>
      <c r="FI426" s="9"/>
      <c r="FJ426" s="9"/>
      <c r="FK426" s="9"/>
      <c r="FL426" s="9"/>
      <c r="FM426" s="9"/>
      <c r="FN426" s="9"/>
      <c r="FO426" s="9"/>
      <c r="FP426" s="9"/>
      <c r="FQ426" s="9"/>
      <c r="FR426" s="9"/>
      <c r="FS426" s="9"/>
      <c r="FT426" s="9"/>
      <c r="FU426" s="9"/>
      <c r="FV426" s="9"/>
      <c r="FW426" s="9"/>
      <c r="FX426" s="9"/>
      <c r="FY426" s="9"/>
      <c r="FZ426" s="9"/>
      <c r="GA426" s="9"/>
      <c r="GB426" s="9"/>
      <c r="GC426" s="9"/>
      <c r="GD426" s="9"/>
      <c r="GE426" s="9"/>
      <c r="GF426" s="9"/>
      <c r="GG426" s="9"/>
      <c r="GH426" s="9"/>
      <c r="GI426" s="9"/>
      <c r="GJ426" s="9"/>
      <c r="GK426" s="9"/>
      <c r="GL426" s="9"/>
      <c r="GM426" s="9"/>
      <c r="GN426" s="9"/>
      <c r="GO426" s="9"/>
      <c r="GP426" s="9"/>
      <c r="GQ426" s="9"/>
      <c r="GR426" s="9"/>
      <c r="GS426" s="9"/>
      <c r="GT426" s="9"/>
      <c r="GU426" s="9"/>
      <c r="GV426" s="9"/>
      <c r="GW426" s="9"/>
      <c r="GX426" s="9"/>
      <c r="GY426" s="9"/>
      <c r="GZ426" s="9"/>
      <c r="HA426" s="9"/>
      <c r="HB426" s="9"/>
      <c r="HC426" s="9"/>
      <c r="HD426" s="9"/>
      <c r="HE426" s="9"/>
      <c r="HF426" s="9"/>
      <c r="HG426" s="9"/>
      <c r="HH426" s="9"/>
      <c r="HI426" s="9"/>
      <c r="HJ426" s="9"/>
      <c r="HK426" s="9"/>
      <c r="HL426" s="9"/>
      <c r="HM426" s="9"/>
      <c r="HN426" s="9"/>
      <c r="HO426" s="9"/>
      <c r="HP426" s="9"/>
      <c r="HQ426" s="9"/>
      <c r="HR426" s="9"/>
      <c r="HS426" s="9"/>
      <c r="HT426" s="9"/>
      <c r="HU426" s="9"/>
      <c r="HV426" s="9"/>
      <c r="HW426" s="9"/>
      <c r="HX426" s="9"/>
      <c r="HY426" s="9"/>
      <c r="HZ426" s="9"/>
      <c r="IA426" s="9"/>
      <c r="IB426" s="9"/>
      <c r="IC426" s="9"/>
      <c r="ID426" s="9"/>
      <c r="IE426" s="9"/>
      <c r="IF426" s="9"/>
      <c r="IG426" s="9"/>
      <c r="IH426" s="9"/>
      <c r="II426" s="9"/>
      <c r="IJ426" s="9"/>
      <c r="IK426" s="9"/>
      <c r="IL426" s="9"/>
      <c r="IM426" s="9"/>
      <c r="IN426" s="9"/>
      <c r="IO426" s="9"/>
      <c r="IP426" s="9"/>
      <c r="IQ426" s="9"/>
      <c r="IR426" s="9"/>
      <c r="IS426" s="9"/>
      <c r="IT426" s="9"/>
      <c r="IU426" s="9"/>
      <c r="IV426" s="9"/>
      <c r="IW426" s="9"/>
      <c r="IX426" s="9"/>
      <c r="IY426" s="9"/>
      <c r="IZ426" s="9"/>
      <c r="JA426" s="9"/>
      <c r="JB426" s="9"/>
      <c r="JC426" s="9"/>
      <c r="JD426" s="9"/>
      <c r="JE426" s="9"/>
      <c r="JF426" s="9"/>
      <c r="JG426" s="9"/>
      <c r="JH426" s="9"/>
      <c r="JI426" s="9"/>
      <c r="JJ426" s="9"/>
      <c r="JK426" s="9"/>
      <c r="JL426" s="9"/>
      <c r="JM426" s="9">
        <v>5</v>
      </c>
      <c r="JN426" s="9"/>
      <c r="JO426" s="9"/>
      <c r="JP426" s="10" t="str">
        <f t="shared" si="6"/>
        <v>Santorina</v>
      </c>
    </row>
    <row r="427" spans="1:276" ht="10.199999999999999" x14ac:dyDescent="0.2">
      <c r="A427" s="24">
        <v>426</v>
      </c>
      <c r="B427" s="6" t="s">
        <v>185</v>
      </c>
      <c r="C427" s="7">
        <f>AVERAGE(E427:JS427)</f>
        <v>4.75</v>
      </c>
      <c r="D427" s="8">
        <f>COUNT(E427:JS427,"&gt;1")</f>
        <v>8</v>
      </c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>
        <v>8</v>
      </c>
      <c r="AN427" s="9">
        <v>6</v>
      </c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  <c r="DO427" s="9"/>
      <c r="DP427" s="9"/>
      <c r="DQ427" s="9"/>
      <c r="DR427" s="9"/>
      <c r="DS427" s="9"/>
      <c r="DT427" s="9"/>
      <c r="DU427" s="9"/>
      <c r="DV427" s="9"/>
      <c r="DW427" s="9"/>
      <c r="DX427" s="9"/>
      <c r="DY427" s="9"/>
      <c r="DZ427" s="9"/>
      <c r="EA427" s="9"/>
      <c r="EB427" s="9"/>
      <c r="EC427" s="9"/>
      <c r="ED427" s="9"/>
      <c r="EE427" s="9"/>
      <c r="EF427" s="9"/>
      <c r="EG427" s="9"/>
      <c r="EH427" s="9"/>
      <c r="EI427" s="9"/>
      <c r="EJ427" s="9"/>
      <c r="EK427" s="9"/>
      <c r="EL427" s="9"/>
      <c r="EM427" s="9"/>
      <c r="EN427" s="9"/>
      <c r="EO427" s="9"/>
      <c r="EP427" s="9"/>
      <c r="EQ427" s="9"/>
      <c r="ER427" s="9"/>
      <c r="ES427" s="9"/>
      <c r="ET427" s="9"/>
      <c r="EU427" s="9"/>
      <c r="EV427" s="9"/>
      <c r="EW427" s="9"/>
      <c r="EX427" s="9"/>
      <c r="EY427" s="9"/>
      <c r="EZ427" s="9"/>
      <c r="FA427" s="9"/>
      <c r="FB427" s="9"/>
      <c r="FC427" s="9"/>
      <c r="FD427" s="9"/>
      <c r="FE427" s="9"/>
      <c r="FF427" s="9"/>
      <c r="FG427" s="9"/>
      <c r="FH427" s="9"/>
      <c r="FI427" s="9"/>
      <c r="FJ427" s="9"/>
      <c r="FK427" s="9"/>
      <c r="FL427" s="9"/>
      <c r="FM427" s="9"/>
      <c r="FN427" s="9"/>
      <c r="FO427" s="9"/>
      <c r="FP427" s="9"/>
      <c r="FQ427" s="9"/>
      <c r="FR427" s="9"/>
      <c r="FS427" s="9"/>
      <c r="FT427" s="9"/>
      <c r="FU427" s="9"/>
      <c r="FV427" s="9"/>
      <c r="FW427" s="9"/>
      <c r="FX427" s="9">
        <v>4</v>
      </c>
      <c r="FY427" s="9"/>
      <c r="FZ427" s="9"/>
      <c r="GA427" s="9"/>
      <c r="GB427" s="9"/>
      <c r="GC427" s="9">
        <v>2</v>
      </c>
      <c r="GD427" s="9">
        <v>2</v>
      </c>
      <c r="GE427" s="9"/>
      <c r="GF427" s="9"/>
      <c r="GG427" s="9"/>
      <c r="GH427" s="9"/>
      <c r="GI427" s="9"/>
      <c r="GJ427" s="9"/>
      <c r="GK427" s="9"/>
      <c r="GL427" s="9"/>
      <c r="GM427" s="9"/>
      <c r="GN427" s="9"/>
      <c r="GO427" s="9"/>
      <c r="GP427" s="9"/>
      <c r="GQ427" s="9"/>
      <c r="GR427" s="9"/>
      <c r="GS427" s="9"/>
      <c r="GT427" s="9"/>
      <c r="GU427" s="9"/>
      <c r="GV427" s="9"/>
      <c r="GW427" s="9"/>
      <c r="GX427" s="9"/>
      <c r="GY427" s="9"/>
      <c r="GZ427" s="9"/>
      <c r="HA427" s="9"/>
      <c r="HB427" s="9"/>
      <c r="HC427" s="9"/>
      <c r="HD427" s="9"/>
      <c r="HE427" s="9"/>
      <c r="HF427" s="9"/>
      <c r="HG427" s="9"/>
      <c r="HH427" s="9"/>
      <c r="HI427" s="9"/>
      <c r="HJ427" s="9"/>
      <c r="HK427" s="9"/>
      <c r="HL427" s="9"/>
      <c r="HM427" s="9"/>
      <c r="HN427" s="9"/>
      <c r="HO427" s="9"/>
      <c r="HP427" s="9"/>
      <c r="HQ427" s="9"/>
      <c r="HR427" s="9"/>
      <c r="HS427" s="9"/>
      <c r="HT427" s="9"/>
      <c r="HU427" s="9"/>
      <c r="HV427" s="9"/>
      <c r="HW427" s="9"/>
      <c r="HX427" s="9"/>
      <c r="HY427" s="9">
        <v>6</v>
      </c>
      <c r="HZ427" s="9"/>
      <c r="IA427" s="9"/>
      <c r="IB427" s="9"/>
      <c r="IC427" s="9"/>
      <c r="ID427" s="9"/>
      <c r="IE427" s="9"/>
      <c r="IF427" s="9"/>
      <c r="IG427" s="9"/>
      <c r="IH427" s="9"/>
      <c r="II427" s="9"/>
      <c r="IJ427" s="9">
        <v>6</v>
      </c>
      <c r="IK427" s="9"/>
      <c r="IL427" s="9"/>
      <c r="IM427" s="9"/>
      <c r="IN427" s="9"/>
      <c r="IO427" s="9"/>
      <c r="IP427" s="9"/>
      <c r="IQ427" s="9"/>
      <c r="IR427" s="9"/>
      <c r="IS427" s="9"/>
      <c r="IT427" s="9"/>
      <c r="IU427" s="9"/>
      <c r="IV427" s="9"/>
      <c r="IW427" s="9"/>
      <c r="IX427" s="9"/>
      <c r="IY427" s="9"/>
      <c r="IZ427" s="9"/>
      <c r="JA427" s="9"/>
      <c r="JB427" s="9"/>
      <c r="JC427" s="9"/>
      <c r="JD427" s="9"/>
      <c r="JE427" s="9"/>
      <c r="JF427" s="9"/>
      <c r="JG427" s="9"/>
      <c r="JH427" s="9"/>
      <c r="JI427" s="9"/>
      <c r="JJ427" s="9"/>
      <c r="JK427" s="9"/>
      <c r="JL427" s="9">
        <v>4</v>
      </c>
      <c r="JM427" s="9"/>
      <c r="JN427" s="9"/>
      <c r="JO427" s="9"/>
      <c r="JP427" s="10" t="str">
        <f t="shared" si="6"/>
        <v>Drunter &amp; Druber</v>
      </c>
    </row>
    <row r="428" spans="1:276" x14ac:dyDescent="0.25">
      <c r="A428" s="24">
        <v>427</v>
      </c>
      <c r="B428" s="14" t="s">
        <v>186</v>
      </c>
      <c r="C428" s="7">
        <f>AVERAGE(E428:JS428)</f>
        <v>4.5</v>
      </c>
      <c r="D428" s="8">
        <f>COUNT(E428:JS428,"&gt;1")</f>
        <v>4</v>
      </c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  <c r="DO428" s="9"/>
      <c r="DP428" s="9"/>
      <c r="DQ428" s="9"/>
      <c r="DR428" s="9"/>
      <c r="DS428" s="9"/>
      <c r="DT428" s="9"/>
      <c r="DU428" s="9"/>
      <c r="DV428" s="9"/>
      <c r="DW428" s="9"/>
      <c r="DX428" s="9"/>
      <c r="DY428" s="9"/>
      <c r="DZ428" s="9"/>
      <c r="EA428" s="9"/>
      <c r="EB428" s="9"/>
      <c r="EC428" s="9"/>
      <c r="ED428" s="9"/>
      <c r="EE428" s="9"/>
      <c r="EF428" s="9"/>
      <c r="EG428" s="9"/>
      <c r="EH428" s="9">
        <v>5</v>
      </c>
      <c r="EI428" s="9"/>
      <c r="EJ428" s="9"/>
      <c r="EK428" s="9"/>
      <c r="EL428" s="9"/>
      <c r="EM428" s="9"/>
      <c r="EN428" s="9"/>
      <c r="EO428" s="9"/>
      <c r="EP428" s="9"/>
      <c r="EQ428" s="9"/>
      <c r="ER428" s="9"/>
      <c r="ES428" s="9"/>
      <c r="ET428" s="9"/>
      <c r="EU428" s="9"/>
      <c r="EV428" s="9"/>
      <c r="EW428" s="9"/>
      <c r="EX428" s="9"/>
      <c r="EY428" s="9"/>
      <c r="EZ428" s="9"/>
      <c r="FA428" s="9"/>
      <c r="FB428" s="9"/>
      <c r="FC428" s="9"/>
      <c r="FD428" s="9"/>
      <c r="FE428" s="9"/>
      <c r="FF428" s="9"/>
      <c r="FG428" s="9"/>
      <c r="FH428" s="9"/>
      <c r="FI428" s="9"/>
      <c r="FJ428" s="9"/>
      <c r="FK428" s="9"/>
      <c r="FL428" s="9"/>
      <c r="FM428" s="9"/>
      <c r="FN428" s="9"/>
      <c r="FO428" s="9"/>
      <c r="FP428" s="9"/>
      <c r="FQ428" s="9"/>
      <c r="FR428" s="9"/>
      <c r="FS428" s="9"/>
      <c r="FT428" s="9"/>
      <c r="FU428" s="9"/>
      <c r="FV428" s="9"/>
      <c r="FW428" s="9"/>
      <c r="FX428" s="9"/>
      <c r="FY428" s="9"/>
      <c r="FZ428" s="9"/>
      <c r="GA428" s="9"/>
      <c r="GB428" s="9"/>
      <c r="GC428" s="9"/>
      <c r="GD428" s="9"/>
      <c r="GE428" s="9"/>
      <c r="GF428" s="9"/>
      <c r="GG428" s="9"/>
      <c r="GH428" s="9"/>
      <c r="GI428" s="9"/>
      <c r="GJ428" s="9"/>
      <c r="GK428" s="9"/>
      <c r="GL428" s="9"/>
      <c r="GM428" s="9"/>
      <c r="GN428" s="9"/>
      <c r="GO428" s="9"/>
      <c r="GP428" s="9"/>
      <c r="GQ428" s="9"/>
      <c r="GR428" s="9"/>
      <c r="GS428" s="9"/>
      <c r="GT428" s="9"/>
      <c r="GU428" s="9"/>
      <c r="GV428" s="9"/>
      <c r="GW428" s="9"/>
      <c r="GX428" s="9"/>
      <c r="GY428" s="9"/>
      <c r="GZ428" s="9"/>
      <c r="HA428" s="9"/>
      <c r="HB428" s="9"/>
      <c r="HC428" s="9"/>
      <c r="HD428" s="9"/>
      <c r="HE428" s="9"/>
      <c r="HF428" s="9"/>
      <c r="HG428" s="9"/>
      <c r="HH428" s="9"/>
      <c r="HI428" s="9"/>
      <c r="HJ428" s="9"/>
      <c r="HK428" s="9"/>
      <c r="HL428" s="9"/>
      <c r="HM428" s="9"/>
      <c r="HN428" s="9"/>
      <c r="HO428" s="9">
        <v>3</v>
      </c>
      <c r="HP428" s="9">
        <v>5</v>
      </c>
      <c r="HQ428" s="9"/>
      <c r="HR428" s="9">
        <v>5</v>
      </c>
      <c r="HS428" s="9"/>
      <c r="HT428" s="9"/>
      <c r="HU428" s="9"/>
      <c r="HV428" s="9"/>
      <c r="HW428" s="9"/>
      <c r="HX428" s="9"/>
      <c r="HY428" s="9"/>
      <c r="HZ428" s="9"/>
      <c r="IA428" s="9"/>
      <c r="IB428" s="9"/>
      <c r="IC428" s="9"/>
      <c r="ID428" s="9"/>
      <c r="IE428" s="9"/>
      <c r="IF428" s="9"/>
      <c r="IG428" s="9"/>
      <c r="IH428" s="9"/>
      <c r="II428" s="9"/>
      <c r="IJ428" s="9"/>
      <c r="IK428" s="9"/>
      <c r="IL428" s="9"/>
      <c r="IM428" s="9"/>
      <c r="IN428" s="9"/>
      <c r="IO428" s="9"/>
      <c r="IP428" s="9"/>
      <c r="IQ428" s="9"/>
      <c r="IR428" s="9"/>
      <c r="IS428" s="9"/>
      <c r="IT428" s="9"/>
      <c r="IU428" s="9"/>
      <c r="IV428" s="9"/>
      <c r="IW428" s="9"/>
      <c r="IX428" s="9"/>
      <c r="IY428" s="9"/>
      <c r="IZ428" s="9"/>
      <c r="JA428" s="9"/>
      <c r="JB428" s="9"/>
      <c r="JC428" s="9"/>
      <c r="JD428" s="9"/>
      <c r="JE428" s="9"/>
      <c r="JF428" s="9"/>
      <c r="JG428" s="9"/>
      <c r="JH428" s="9"/>
      <c r="JI428" s="9"/>
      <c r="JJ428" s="9"/>
      <c r="JK428" s="9"/>
      <c r="JL428" s="9"/>
      <c r="JM428" s="9"/>
      <c r="JN428" s="9"/>
      <c r="JO428" s="9"/>
      <c r="JP428" s="10" t="str">
        <f t="shared" si="6"/>
        <v>Manhattan</v>
      </c>
    </row>
    <row r="429" spans="1:276" x14ac:dyDescent="0.25">
      <c r="A429" s="24">
        <v>428</v>
      </c>
      <c r="B429" s="14" t="s">
        <v>187</v>
      </c>
      <c r="C429" s="7">
        <f>AVERAGE(E429:JS429)</f>
        <v>4.125</v>
      </c>
      <c r="D429" s="8">
        <f>COUNT(E429:JS429,"&gt;1")</f>
        <v>4</v>
      </c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>
        <v>5.5</v>
      </c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>
        <v>3</v>
      </c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  <c r="DO429" s="9"/>
      <c r="DP429" s="9"/>
      <c r="DQ429" s="9"/>
      <c r="DR429" s="9"/>
      <c r="DS429" s="9"/>
      <c r="DT429" s="9"/>
      <c r="DU429" s="9"/>
      <c r="DV429" s="9"/>
      <c r="DW429" s="9"/>
      <c r="DX429" s="9"/>
      <c r="DY429" s="9"/>
      <c r="DZ429" s="9"/>
      <c r="EA429" s="9"/>
      <c r="EB429" s="9"/>
      <c r="EC429" s="9"/>
      <c r="ED429" s="9"/>
      <c r="EE429" s="9"/>
      <c r="EF429" s="9"/>
      <c r="EG429" s="9"/>
      <c r="EH429" s="9"/>
      <c r="EI429" s="9"/>
      <c r="EJ429" s="9"/>
      <c r="EK429" s="9"/>
      <c r="EL429" s="9"/>
      <c r="EM429" s="9"/>
      <c r="EN429" s="9"/>
      <c r="EO429" s="9"/>
      <c r="EP429" s="9"/>
      <c r="EQ429" s="9"/>
      <c r="ER429" s="9"/>
      <c r="ES429" s="9"/>
      <c r="ET429" s="9"/>
      <c r="EU429" s="9"/>
      <c r="EV429" s="9"/>
      <c r="EW429" s="9"/>
      <c r="EX429" s="9"/>
      <c r="EY429" s="9"/>
      <c r="EZ429" s="9"/>
      <c r="FA429" s="9"/>
      <c r="FB429" s="9"/>
      <c r="FC429" s="9"/>
      <c r="FD429" s="9"/>
      <c r="FE429" s="9"/>
      <c r="FF429" s="9"/>
      <c r="FG429" s="9"/>
      <c r="FH429" s="9"/>
      <c r="FI429" s="9"/>
      <c r="FJ429" s="9"/>
      <c r="FK429" s="9"/>
      <c r="FL429" s="9"/>
      <c r="FM429" s="9"/>
      <c r="FN429" s="9"/>
      <c r="FO429" s="9"/>
      <c r="FP429" s="9"/>
      <c r="FQ429" s="9"/>
      <c r="FR429" s="9"/>
      <c r="FS429" s="9"/>
      <c r="FT429" s="9"/>
      <c r="FU429" s="9"/>
      <c r="FV429" s="9"/>
      <c r="FW429" s="9"/>
      <c r="FX429" s="9"/>
      <c r="FY429" s="9"/>
      <c r="FZ429" s="9"/>
      <c r="GA429" s="9"/>
      <c r="GB429" s="9"/>
      <c r="GC429" s="9"/>
      <c r="GD429" s="9"/>
      <c r="GE429" s="9"/>
      <c r="GF429" s="9"/>
      <c r="GG429" s="9"/>
      <c r="GH429" s="9"/>
      <c r="GI429" s="9"/>
      <c r="GJ429" s="9"/>
      <c r="GK429" s="9"/>
      <c r="GL429" s="9"/>
      <c r="GM429" s="9"/>
      <c r="GN429" s="9"/>
      <c r="GO429" s="9"/>
      <c r="GP429" s="9"/>
      <c r="GQ429" s="9"/>
      <c r="GR429" s="9"/>
      <c r="GS429" s="9"/>
      <c r="GT429" s="9"/>
      <c r="GU429" s="9"/>
      <c r="GV429" s="9"/>
      <c r="GW429" s="9"/>
      <c r="GX429" s="9"/>
      <c r="GY429" s="9"/>
      <c r="GZ429" s="9"/>
      <c r="HA429" s="9"/>
      <c r="HB429" s="9"/>
      <c r="HC429" s="9"/>
      <c r="HD429" s="9"/>
      <c r="HE429" s="9"/>
      <c r="HF429" s="9"/>
      <c r="HG429" s="9"/>
      <c r="HH429" s="9"/>
      <c r="HI429" s="9"/>
      <c r="HJ429" s="9"/>
      <c r="HK429" s="9"/>
      <c r="HL429" s="9"/>
      <c r="HM429" s="9"/>
      <c r="HN429" s="9">
        <v>6</v>
      </c>
      <c r="HO429" s="9"/>
      <c r="HP429" s="9"/>
      <c r="HQ429" s="9"/>
      <c r="HR429" s="9"/>
      <c r="HS429" s="9"/>
      <c r="HT429" s="9"/>
      <c r="HU429" s="9"/>
      <c r="HV429" s="9"/>
      <c r="HW429" s="9"/>
      <c r="HX429" s="9"/>
      <c r="HY429" s="9"/>
      <c r="HZ429" s="9"/>
      <c r="IA429" s="9"/>
      <c r="IB429" s="9"/>
      <c r="IC429" s="9"/>
      <c r="ID429" s="9"/>
      <c r="IE429" s="9"/>
      <c r="IF429" s="9"/>
      <c r="IG429" s="9"/>
      <c r="IH429" s="9"/>
      <c r="II429" s="9"/>
      <c r="IJ429" s="9">
        <v>2</v>
      </c>
      <c r="IK429" s="9"/>
      <c r="IL429" s="9"/>
      <c r="IM429" s="9"/>
      <c r="IN429" s="9"/>
      <c r="IO429" s="9"/>
      <c r="IP429" s="9"/>
      <c r="IQ429" s="9"/>
      <c r="IR429" s="9"/>
      <c r="IS429" s="9"/>
      <c r="IT429" s="9"/>
      <c r="IU429" s="9"/>
      <c r="IV429" s="9"/>
      <c r="IW429" s="9"/>
      <c r="IX429" s="9"/>
      <c r="IY429" s="9"/>
      <c r="IZ429" s="9"/>
      <c r="JA429" s="9"/>
      <c r="JB429" s="9"/>
      <c r="JC429" s="9"/>
      <c r="JD429" s="9"/>
      <c r="JE429" s="9"/>
      <c r="JF429" s="9"/>
      <c r="JG429" s="9"/>
      <c r="JH429" s="9"/>
      <c r="JI429" s="9"/>
      <c r="JJ429" s="9"/>
      <c r="JK429" s="9"/>
      <c r="JL429" s="9"/>
      <c r="JM429" s="9"/>
      <c r="JN429" s="9"/>
      <c r="JO429" s="9"/>
      <c r="JP429" s="10" t="str">
        <f t="shared" si="6"/>
        <v>Het paard van Troje</v>
      </c>
    </row>
    <row r="430" spans="1:276" ht="10.199999999999999" x14ac:dyDescent="0.2">
      <c r="A430" s="24">
        <v>429</v>
      </c>
      <c r="B430" s="6" t="s">
        <v>683</v>
      </c>
      <c r="C430" s="7">
        <f>AVERAGE(E430:JS430)</f>
        <v>4</v>
      </c>
      <c r="D430" s="8">
        <f>COUNT(E430:JS430,"&gt;1")</f>
        <v>3</v>
      </c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>
        <v>4</v>
      </c>
      <c r="AQ430" s="9">
        <v>4</v>
      </c>
      <c r="AR430" s="9">
        <v>4</v>
      </c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  <c r="DO430" s="9"/>
      <c r="DP430" s="9"/>
      <c r="DQ430" s="9"/>
      <c r="DR430" s="9"/>
      <c r="DS430" s="9"/>
      <c r="DT430" s="9"/>
      <c r="DU430" s="9"/>
      <c r="DV430" s="9"/>
      <c r="DW430" s="9"/>
      <c r="DX430" s="9"/>
      <c r="DY430" s="9"/>
      <c r="DZ430" s="9"/>
      <c r="EA430" s="9"/>
      <c r="EB430" s="9"/>
      <c r="EC430" s="9"/>
      <c r="ED430" s="9"/>
      <c r="EE430" s="9"/>
      <c r="EF430" s="9"/>
      <c r="EG430" s="9"/>
      <c r="EH430" s="9"/>
      <c r="EI430" s="9"/>
      <c r="EJ430" s="9"/>
      <c r="EK430" s="9"/>
      <c r="EL430" s="9"/>
      <c r="EM430" s="9"/>
      <c r="EN430" s="9"/>
      <c r="EO430" s="9"/>
      <c r="EP430" s="9"/>
      <c r="EQ430" s="9"/>
      <c r="ER430" s="9"/>
      <c r="ES430" s="9"/>
      <c r="ET430" s="9"/>
      <c r="EU430" s="9"/>
      <c r="EV430" s="9"/>
      <c r="EW430" s="9"/>
      <c r="EX430" s="9"/>
      <c r="EY430" s="9"/>
      <c r="EZ430" s="9"/>
      <c r="FA430" s="9"/>
      <c r="FB430" s="9"/>
      <c r="FC430" s="9"/>
      <c r="FD430" s="9"/>
      <c r="FE430" s="9"/>
      <c r="FF430" s="9"/>
      <c r="FG430" s="9"/>
      <c r="FH430" s="9"/>
      <c r="FI430" s="9"/>
      <c r="FJ430" s="9"/>
      <c r="FK430" s="9"/>
      <c r="FL430" s="9"/>
      <c r="FM430" s="9"/>
      <c r="FN430" s="9"/>
      <c r="FO430" s="9"/>
      <c r="FP430" s="9"/>
      <c r="FQ430" s="9"/>
      <c r="FR430" s="9"/>
      <c r="FS430" s="9"/>
      <c r="FT430" s="9"/>
      <c r="FU430" s="9"/>
      <c r="FV430" s="9"/>
      <c r="FW430" s="9"/>
      <c r="FX430" s="9"/>
      <c r="FY430" s="9"/>
      <c r="FZ430" s="9"/>
      <c r="GA430" s="9"/>
      <c r="GB430" s="9"/>
      <c r="GC430" s="9"/>
      <c r="GD430" s="9"/>
      <c r="GE430" s="9"/>
      <c r="GF430" s="9"/>
      <c r="GG430" s="9"/>
      <c r="GH430" s="9"/>
      <c r="GI430" s="9"/>
      <c r="GJ430" s="9"/>
      <c r="GK430" s="9"/>
      <c r="GL430" s="9"/>
      <c r="GM430" s="9"/>
      <c r="GN430" s="9"/>
      <c r="GO430" s="9"/>
      <c r="GP430" s="9"/>
      <c r="GQ430" s="9"/>
      <c r="GR430" s="9"/>
      <c r="GS430" s="9"/>
      <c r="GT430" s="9"/>
      <c r="GU430" s="9"/>
      <c r="GV430" s="9"/>
      <c r="GW430" s="9"/>
      <c r="GX430" s="9"/>
      <c r="GY430" s="9"/>
      <c r="GZ430" s="9"/>
      <c r="HA430" s="9"/>
      <c r="HB430" s="9"/>
      <c r="HC430" s="9"/>
      <c r="HD430" s="9"/>
      <c r="HE430" s="9"/>
      <c r="HF430" s="9"/>
      <c r="HG430" s="9"/>
      <c r="HH430" s="9"/>
      <c r="HI430" s="9"/>
      <c r="HJ430" s="9"/>
      <c r="HK430" s="9"/>
      <c r="HL430" s="9"/>
      <c r="HM430" s="9"/>
      <c r="HN430" s="9"/>
      <c r="HO430" s="9"/>
      <c r="HP430" s="9"/>
      <c r="HQ430" s="9"/>
      <c r="HR430" s="9"/>
      <c r="HS430" s="9"/>
      <c r="HT430" s="9"/>
      <c r="HU430" s="9"/>
      <c r="HV430" s="9"/>
      <c r="HW430" s="9"/>
      <c r="HX430" s="9"/>
      <c r="HY430" s="9"/>
      <c r="HZ430" s="9"/>
      <c r="IA430" s="9"/>
      <c r="IB430" s="9"/>
      <c r="IC430" s="9"/>
      <c r="ID430" s="9"/>
      <c r="IE430" s="9"/>
      <c r="IF430" s="9"/>
      <c r="IG430" s="9"/>
      <c r="IH430" s="9"/>
      <c r="II430" s="9"/>
      <c r="IJ430" s="9"/>
      <c r="IK430" s="9"/>
      <c r="IL430" s="9"/>
      <c r="IM430" s="9"/>
      <c r="IN430" s="9"/>
      <c r="IO430" s="9"/>
      <c r="IP430" s="9"/>
      <c r="IQ430" s="9"/>
      <c r="IR430" s="9"/>
      <c r="IS430" s="9"/>
      <c r="IT430" s="9"/>
      <c r="IU430" s="9"/>
      <c r="IV430" s="9"/>
      <c r="IW430" s="9"/>
      <c r="IX430" s="9"/>
      <c r="IY430" s="9"/>
      <c r="IZ430" s="9"/>
      <c r="JA430" s="9"/>
      <c r="JB430" s="9"/>
      <c r="JC430" s="9"/>
      <c r="JD430" s="9"/>
      <c r="JE430" s="9"/>
      <c r="JF430" s="9"/>
      <c r="JG430" s="9"/>
      <c r="JH430" s="9"/>
      <c r="JI430" s="9"/>
      <c r="JJ430" s="9"/>
      <c r="JK430" s="9"/>
      <c r="JL430" s="9"/>
      <c r="JM430" s="9"/>
      <c r="JN430" s="9"/>
      <c r="JO430" s="9"/>
      <c r="JP430" s="10" t="str">
        <f t="shared" si="6"/>
        <v>Fuji flash</v>
      </c>
    </row>
    <row r="431" spans="1:276" ht="10.199999999999999" x14ac:dyDescent="0.2">
      <c r="A431" s="24">
        <v>430</v>
      </c>
      <c r="B431" s="6" t="s">
        <v>616</v>
      </c>
      <c r="C431" s="7">
        <f>AVERAGE(E431:JS431)</f>
        <v>3.5</v>
      </c>
      <c r="D431" s="8">
        <f>COUNT(E431:JS431,"&gt;1")</f>
        <v>2</v>
      </c>
      <c r="E431" s="9"/>
      <c r="F431" s="9"/>
      <c r="G431" s="9">
        <v>3</v>
      </c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>
        <v>4</v>
      </c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9"/>
      <c r="DN431" s="9"/>
      <c r="DO431" s="9"/>
      <c r="DP431" s="9"/>
      <c r="DQ431" s="9"/>
      <c r="DR431" s="9"/>
      <c r="DS431" s="9"/>
      <c r="DT431" s="9"/>
      <c r="DU431" s="9"/>
      <c r="DV431" s="9"/>
      <c r="DW431" s="9"/>
      <c r="DX431" s="9"/>
      <c r="DY431" s="9"/>
      <c r="DZ431" s="9"/>
      <c r="EA431" s="9"/>
      <c r="EB431" s="9"/>
      <c r="EC431" s="9"/>
      <c r="ED431" s="9"/>
      <c r="EE431" s="9"/>
      <c r="EF431" s="9"/>
      <c r="EG431" s="9"/>
      <c r="EH431" s="9"/>
      <c r="EI431" s="9"/>
      <c r="EJ431" s="9"/>
      <c r="EK431" s="9"/>
      <c r="EL431" s="9"/>
      <c r="EM431" s="9"/>
      <c r="EN431" s="9"/>
      <c r="EO431" s="9"/>
      <c r="EP431" s="9"/>
      <c r="EQ431" s="9"/>
      <c r="ER431" s="9"/>
      <c r="ES431" s="9"/>
      <c r="ET431" s="9"/>
      <c r="EU431" s="9"/>
      <c r="EV431" s="9"/>
      <c r="EW431" s="9"/>
      <c r="EX431" s="9"/>
      <c r="EY431" s="9"/>
      <c r="EZ431" s="9"/>
      <c r="FA431" s="9"/>
      <c r="FB431" s="9"/>
      <c r="FC431" s="9"/>
      <c r="FD431" s="9"/>
      <c r="FE431" s="9"/>
      <c r="FF431" s="9"/>
      <c r="FG431" s="9"/>
      <c r="FH431" s="9"/>
      <c r="FI431" s="9"/>
      <c r="FJ431" s="9"/>
      <c r="FK431" s="9"/>
      <c r="FL431" s="9"/>
      <c r="FM431" s="9"/>
      <c r="FN431" s="9"/>
      <c r="FO431" s="9"/>
      <c r="FP431" s="9"/>
      <c r="FQ431" s="9"/>
      <c r="FR431" s="9"/>
      <c r="FS431" s="9"/>
      <c r="FT431" s="9"/>
      <c r="FU431" s="9"/>
      <c r="FV431" s="9"/>
      <c r="FW431" s="9"/>
      <c r="FX431" s="9"/>
      <c r="FY431" s="9"/>
      <c r="FZ431" s="9"/>
      <c r="GA431" s="9"/>
      <c r="GB431" s="9"/>
      <c r="GC431" s="9"/>
      <c r="GD431" s="9"/>
      <c r="GE431" s="9"/>
      <c r="GF431" s="9"/>
      <c r="GG431" s="9"/>
      <c r="GH431" s="9"/>
      <c r="GI431" s="9"/>
      <c r="GJ431" s="9"/>
      <c r="GK431" s="9"/>
      <c r="GL431" s="9"/>
      <c r="GM431" s="9"/>
      <c r="GN431" s="9"/>
      <c r="GO431" s="9"/>
      <c r="GP431" s="9"/>
      <c r="GQ431" s="9"/>
      <c r="GR431" s="9"/>
      <c r="GS431" s="9"/>
      <c r="GT431" s="9"/>
      <c r="GU431" s="9"/>
      <c r="GV431" s="9"/>
      <c r="GW431" s="9"/>
      <c r="GX431" s="9"/>
      <c r="GY431" s="9"/>
      <c r="GZ431" s="9"/>
      <c r="HA431" s="9"/>
      <c r="HB431" s="9"/>
      <c r="HC431" s="9"/>
      <c r="HD431" s="9"/>
      <c r="HE431" s="9"/>
      <c r="HF431" s="9"/>
      <c r="HG431" s="9"/>
      <c r="HH431" s="9"/>
      <c r="HI431" s="9"/>
      <c r="HJ431" s="9"/>
      <c r="HK431" s="9"/>
      <c r="HL431" s="9"/>
      <c r="HM431" s="9"/>
      <c r="HN431" s="9"/>
      <c r="HO431" s="9"/>
      <c r="HP431" s="9"/>
      <c r="HQ431" s="9"/>
      <c r="HR431" s="9"/>
      <c r="HS431" s="9"/>
      <c r="HT431" s="9"/>
      <c r="HU431" s="9"/>
      <c r="HV431" s="9"/>
      <c r="HW431" s="9"/>
      <c r="HX431" s="9"/>
      <c r="HY431" s="9"/>
      <c r="HZ431" s="9"/>
      <c r="IA431" s="9"/>
      <c r="IB431" s="9"/>
      <c r="IC431" s="9"/>
      <c r="ID431" s="9"/>
      <c r="IE431" s="9"/>
      <c r="IF431" s="9"/>
      <c r="IG431" s="9"/>
      <c r="IH431" s="9"/>
      <c r="II431" s="9"/>
      <c r="IJ431" s="9"/>
      <c r="IK431" s="9"/>
      <c r="IL431" s="9"/>
      <c r="IM431" s="9"/>
      <c r="IN431" s="9"/>
      <c r="IO431" s="9"/>
      <c r="IP431" s="9"/>
      <c r="IQ431" s="9"/>
      <c r="IR431" s="9"/>
      <c r="IS431" s="9"/>
      <c r="IT431" s="9"/>
      <c r="IU431" s="9"/>
      <c r="IV431" s="9"/>
      <c r="IW431" s="9"/>
      <c r="IX431" s="9"/>
      <c r="IY431" s="9"/>
      <c r="IZ431" s="9"/>
      <c r="JA431" s="9"/>
      <c r="JB431" s="9"/>
      <c r="JC431" s="9"/>
      <c r="JD431" s="9"/>
      <c r="JE431" s="9"/>
      <c r="JF431" s="9"/>
      <c r="JG431" s="9"/>
      <c r="JH431" s="9"/>
      <c r="JI431" s="9"/>
      <c r="JJ431" s="9"/>
      <c r="JK431" s="9"/>
      <c r="JL431" s="9"/>
      <c r="JM431" s="9"/>
      <c r="JN431" s="9"/>
      <c r="JO431" s="9"/>
      <c r="JP431" s="10" t="str">
        <f t="shared" si="6"/>
        <v>Sunday split</v>
      </c>
    </row>
    <row r="432" spans="1:276" ht="110.4" x14ac:dyDescent="0.2">
      <c r="A432" s="23"/>
      <c r="B432" s="1" t="s">
        <v>0</v>
      </c>
      <c r="C432" s="2" t="s">
        <v>202</v>
      </c>
      <c r="D432" s="2" t="s">
        <v>1</v>
      </c>
      <c r="E432" s="3" t="str">
        <f t="shared" ref="E432:BP432" si="7">E1</f>
        <v>Nico</v>
      </c>
      <c r="F432" s="3" t="str">
        <f t="shared" si="7"/>
        <v>Russel</v>
      </c>
      <c r="G432" s="3" t="str">
        <f t="shared" si="7"/>
        <v>Xander zoon v Russel</v>
      </c>
      <c r="H432" s="3" t="str">
        <f t="shared" si="7"/>
        <v>Marie van Russel</v>
      </c>
      <c r="I432" s="3" t="str">
        <f t="shared" si="7"/>
        <v>Fabienne VDBerghe</v>
      </c>
      <c r="J432" s="3" t="str">
        <f t="shared" si="7"/>
        <v>Filip VDBerghe</v>
      </c>
      <c r="K432" s="3" t="str">
        <f t="shared" si="7"/>
        <v>Pascale vr va Filip VDB</v>
      </c>
      <c r="L432" s="3" t="str">
        <f t="shared" si="7"/>
        <v>Herman 't zand</v>
      </c>
      <c r="M432" s="3" t="str">
        <f t="shared" si="7"/>
        <v>Serge</v>
      </c>
      <c r="N432" s="3" t="str">
        <f t="shared" si="7"/>
        <v>Natalie</v>
      </c>
      <c r="O432" s="3" t="str">
        <f t="shared" si="7"/>
        <v>Carine Veneman</v>
      </c>
      <c r="P432" s="3" t="str">
        <f t="shared" si="7"/>
        <v>Kristie collega Carine</v>
      </c>
      <c r="Q432" s="3" t="str">
        <f t="shared" si="7"/>
        <v>Sylvie coll van Carine</v>
      </c>
      <c r="R432" s="3" t="str">
        <f t="shared" si="7"/>
        <v>Nancy Veneman</v>
      </c>
      <c r="S432" s="3" t="str">
        <f t="shared" si="7"/>
        <v>Koen Locquet</v>
      </c>
      <c r="T432" s="3" t="str">
        <f t="shared" si="7"/>
        <v>Leen Locquet</v>
      </c>
      <c r="U432" s="3" t="str">
        <f t="shared" si="7"/>
        <v>Noor dochter Sylvie</v>
      </c>
      <c r="V432" s="3" t="str">
        <f t="shared" si="7"/>
        <v>Vanessa</v>
      </c>
      <c r="W432" s="3" t="str">
        <f t="shared" si="7"/>
        <v>Lynn</v>
      </c>
      <c r="X432" s="3" t="str">
        <f t="shared" si="7"/>
        <v>Bram</v>
      </c>
      <c r="Y432" s="3" t="str">
        <f t="shared" si="7"/>
        <v>Maya</v>
      </c>
      <c r="Z432" s="3" t="str">
        <f t="shared" si="7"/>
        <v>Cindy scho Mayaonmoeder</v>
      </c>
      <c r="AA432" s="3" t="str">
        <f t="shared" si="7"/>
        <v>Liza Roelandt</v>
      </c>
      <c r="AB432" s="3" t="str">
        <f t="shared" si="7"/>
        <v>Lize Dierick</v>
      </c>
      <c r="AC432" s="3" t="str">
        <f t="shared" si="7"/>
        <v>Jente</v>
      </c>
      <c r="AD432" s="3" t="str">
        <f t="shared" si="7"/>
        <v>Berre</v>
      </c>
      <c r="AE432" s="3" t="str">
        <f t="shared" si="7"/>
        <v>Sarie</v>
      </c>
      <c r="AF432" s="3" t="str">
        <f t="shared" si="7"/>
        <v>Jonathan</v>
      </c>
      <c r="AG432" s="3" t="str">
        <f t="shared" si="7"/>
        <v>Kjell</v>
      </c>
      <c r="AH432" s="3" t="str">
        <f t="shared" si="7"/>
        <v>Lisette zeester</v>
      </c>
      <c r="AI432" s="3" t="str">
        <f t="shared" si="7"/>
        <v>Herman Zeester</v>
      </c>
      <c r="AJ432" s="3" t="str">
        <f t="shared" si="7"/>
        <v>Dieter</v>
      </c>
      <c r="AK432" s="3" t="str">
        <f t="shared" si="7"/>
        <v>Brend</v>
      </c>
      <c r="AL432" s="3" t="str">
        <f t="shared" si="7"/>
        <v>Jelly</v>
      </c>
      <c r="AM432" s="3" t="str">
        <f t="shared" si="7"/>
        <v>Steven Van Vooren</v>
      </c>
      <c r="AN432" s="3" t="str">
        <f t="shared" si="7"/>
        <v>Lucien</v>
      </c>
      <c r="AO432" s="3" t="str">
        <f t="shared" si="7"/>
        <v>Ellen Verscheure</v>
      </c>
      <c r="AP432" s="3" t="str">
        <f t="shared" si="7"/>
        <v>Justine De Maesschalck</v>
      </c>
      <c r="AQ432" s="3" t="str">
        <f t="shared" si="7"/>
        <v>Joke Decat</v>
      </c>
      <c r="AR432" s="3" t="str">
        <f t="shared" si="7"/>
        <v>Sarah Deduyver</v>
      </c>
      <c r="AS432" s="3" t="str">
        <f t="shared" si="7"/>
        <v>Melissa Beernaert</v>
      </c>
      <c r="AT432" s="3" t="str">
        <f t="shared" si="7"/>
        <v>Largi</v>
      </c>
      <c r="AU432" s="3" t="str">
        <f t="shared" si="7"/>
        <v>Cientha Verbrugge</v>
      </c>
      <c r="AV432" s="3" t="str">
        <f t="shared" si="7"/>
        <v>Mo</v>
      </c>
      <c r="AW432" s="3" t="str">
        <f t="shared" si="7"/>
        <v>Toon Raman</v>
      </c>
      <c r="AX432" s="3" t="str">
        <f t="shared" si="7"/>
        <v>Anne-Marie van Mo</v>
      </c>
      <c r="AY432" s="3" t="str">
        <f t="shared" si="7"/>
        <v>Kenneth van Mo</v>
      </c>
      <c r="AZ432" s="3" t="str">
        <f t="shared" si="7"/>
        <v>Jonathan van Mo</v>
      </c>
      <c r="BA432" s="3" t="str">
        <f t="shared" si="7"/>
        <v>Isabelle Bijn</v>
      </c>
      <c r="BB432" s="3" t="str">
        <f t="shared" si="7"/>
        <v>Trui Vernimmen</v>
      </c>
      <c r="BC432" s="3" t="str">
        <f t="shared" si="7"/>
        <v>Frederic</v>
      </c>
      <c r="BD432" s="3" t="str">
        <f t="shared" si="7"/>
        <v>Pierre Knockaert</v>
      </c>
      <c r="BE432" s="3" t="str">
        <f t="shared" si="7"/>
        <v>Arne Wetteren</v>
      </c>
      <c r="BF432" s="3" t="str">
        <f t="shared" si="7"/>
        <v>Eline</v>
      </c>
      <c r="BG432" s="3" t="str">
        <f t="shared" si="7"/>
        <v>Hilde moeder?</v>
      </c>
      <c r="BH432" s="3" t="str">
        <f t="shared" si="7"/>
        <v>Yana</v>
      </c>
      <c r="BI432" s="3" t="str">
        <f t="shared" si="7"/>
        <v>Steven Raes</v>
      </c>
      <c r="BJ432" s="3" t="str">
        <f t="shared" si="7"/>
        <v>Eva Gaublomme</v>
      </c>
      <c r="BK432" s="3" t="str">
        <f t="shared" si="7"/>
        <v>Elias Wisten</v>
      </c>
      <c r="BL432" s="3" t="str">
        <f t="shared" si="7"/>
        <v>Jacob Wisten</v>
      </c>
      <c r="BM432" s="3" t="str">
        <f t="shared" si="7"/>
        <v>Marleen buur v Russel</v>
      </c>
      <c r="BN432" s="3" t="str">
        <f t="shared" si="7"/>
        <v>Freddy buur v Russel</v>
      </c>
      <c r="BO432" s="3" t="str">
        <f t="shared" si="7"/>
        <v>Teun Barbé</v>
      </c>
      <c r="BP432" s="3" t="str">
        <f t="shared" si="7"/>
        <v>Ann-Sophie Verbeke</v>
      </c>
      <c r="BQ432" s="3" t="str">
        <f t="shared" ref="BQ432:EB432" si="8">BQ1</f>
        <v>Sven Carlier</v>
      </c>
      <c r="BR432" s="3" t="str">
        <f t="shared" si="8"/>
        <v>Machteld</v>
      </c>
      <c r="BS432" s="3" t="str">
        <f t="shared" si="8"/>
        <v>Joris</v>
      </c>
      <c r="BT432" s="3" t="str">
        <f t="shared" si="8"/>
        <v xml:space="preserve">Dag </v>
      </c>
      <c r="BU432" s="3" t="str">
        <f t="shared" si="8"/>
        <v>Vaast</v>
      </c>
      <c r="BV432" s="3" t="str">
        <f t="shared" si="8"/>
        <v>Nand van Joris</v>
      </c>
      <c r="BW432" s="3" t="str">
        <f t="shared" si="8"/>
        <v>Peter De Poorter</v>
      </c>
      <c r="BX432" s="3" t="str">
        <f t="shared" si="8"/>
        <v>Sabrina vriendin v Sven</v>
      </c>
      <c r="BY432" s="3" t="str">
        <f t="shared" si="8"/>
        <v>Janne Raes</v>
      </c>
      <c r="BZ432" s="3" t="str">
        <f t="shared" si="8"/>
        <v>Juule Raes</v>
      </c>
      <c r="CA432" s="3" t="str">
        <f t="shared" si="8"/>
        <v>Danny VD Kerkhove</v>
      </c>
      <c r="CB432" s="3" t="str">
        <f t="shared" si="8"/>
        <v>Els Van Nevel</v>
      </c>
      <c r="CC432" s="3" t="str">
        <f t="shared" si="8"/>
        <v>Emma VD Kerkhove</v>
      </c>
      <c r="CD432" s="3" t="str">
        <f t="shared" si="8"/>
        <v>Xander VD Kerkhove</v>
      </c>
      <c r="CE432" s="3" t="str">
        <f t="shared" si="8"/>
        <v>Mira De Vos Van Eva</v>
      </c>
      <c r="CF432" s="3" t="str">
        <f t="shared" si="8"/>
        <v>Karolien Buysse</v>
      </c>
      <c r="CG432" s="3" t="str">
        <f t="shared" si="8"/>
        <v>Caroline moeder van Morgane,</v>
      </c>
      <c r="CH432" s="3" t="str">
        <f t="shared" si="8"/>
        <v>Denis</v>
      </c>
      <c r="CI432" s="3" t="str">
        <f t="shared" si="8"/>
        <v>Karla</v>
      </c>
      <c r="CJ432" s="3" t="str">
        <f t="shared" si="8"/>
        <v>Tania v Carine</v>
      </c>
      <c r="CK432" s="3" t="str">
        <f t="shared" si="8"/>
        <v>Freddy v Carine</v>
      </c>
      <c r="CL432" s="3" t="str">
        <f t="shared" si="8"/>
        <v>Vincent</v>
      </c>
      <c r="CM432" s="3" t="str">
        <f t="shared" si="8"/>
        <v>Morgane vr van Maelle</v>
      </c>
      <c r="CN432" s="3" t="str">
        <f t="shared" si="8"/>
        <v>Rémi</v>
      </c>
      <c r="CO432" s="3" t="str">
        <f t="shared" si="8"/>
        <v>Tania zus van Serge</v>
      </c>
      <c r="CP432" s="3" t="str">
        <f t="shared" si="8"/>
        <v>Kim Sergant</v>
      </c>
      <c r="CQ432" s="3" t="str">
        <f t="shared" si="8"/>
        <v>Jennac D'Hondt</v>
      </c>
      <c r="CR432" s="3" t="str">
        <f t="shared" si="8"/>
        <v>Jillian D'Hondt</v>
      </c>
      <c r="CS432" s="3" t="str">
        <f t="shared" si="8"/>
        <v>Luc D'Hondt</v>
      </c>
      <c r="CT432" s="3" t="str">
        <f t="shared" si="8"/>
        <v>Jonas Vermeersch</v>
      </c>
      <c r="CU432" s="3" t="str">
        <f t="shared" si="8"/>
        <v>Matthias De Pauw</v>
      </c>
      <c r="CV432" s="3" t="str">
        <f t="shared" si="8"/>
        <v>Matthias</v>
      </c>
      <c r="CW432" s="3" t="str">
        <f t="shared" si="8"/>
        <v>Kimberly &amp; Nico</v>
      </c>
      <c r="CX432" s="3" t="str">
        <f t="shared" si="8"/>
        <v>Jorann</v>
      </c>
      <c r="CY432" s="3" t="str">
        <f t="shared" si="8"/>
        <v>Bart</v>
      </c>
      <c r="CZ432" s="3" t="str">
        <f t="shared" si="8"/>
        <v>Mohamethe vr van Vaast</v>
      </c>
      <c r="DA432" s="3" t="str">
        <f t="shared" si="8"/>
        <v>Jorre</v>
      </c>
      <c r="DB432" s="3" t="str">
        <f t="shared" si="8"/>
        <v>Tieme</v>
      </c>
      <c r="DC432" s="3" t="str">
        <f t="shared" si="8"/>
        <v>Jonas Bauwens</v>
      </c>
      <c r="DD432" s="3" t="str">
        <f t="shared" si="8"/>
        <v>Geert Van Nevel</v>
      </c>
      <c r="DE432" s="3" t="str">
        <f t="shared" si="8"/>
        <v>Fleur Van Nevel</v>
      </c>
      <c r="DF432" s="3" t="str">
        <f t="shared" si="8"/>
        <v>Marijke col van Els</v>
      </c>
      <c r="DG432" s="3" t="str">
        <f t="shared" si="8"/>
        <v>Joris man v Marijke</v>
      </c>
      <c r="DH432" s="3" t="str">
        <f t="shared" si="8"/>
        <v>Tom Schoobaert</v>
      </c>
      <c r="DI432" s="3" t="str">
        <f t="shared" si="8"/>
        <v>Marc</v>
      </c>
      <c r="DJ432" s="3" t="str">
        <f t="shared" si="8"/>
        <v>Elke</v>
      </c>
      <c r="DK432" s="3" t="str">
        <f t="shared" si="8"/>
        <v>Leen Seys</v>
      </c>
      <c r="DL432" s="3" t="str">
        <f t="shared" si="8"/>
        <v>Cedric</v>
      </c>
      <c r="DM432" s="3" t="str">
        <f t="shared" si="8"/>
        <v>Karel</v>
      </c>
      <c r="DN432" s="3" t="str">
        <f t="shared" si="8"/>
        <v>Simon Waarschoot</v>
      </c>
      <c r="DO432" s="3" t="str">
        <f t="shared" si="8"/>
        <v>Dorien Zele</v>
      </c>
      <c r="DP432" s="3" t="str">
        <f t="shared" si="8"/>
        <v>Annelies Zele</v>
      </c>
      <c r="DQ432" s="3" t="str">
        <f t="shared" si="8"/>
        <v>Robbe</v>
      </c>
      <c r="DR432" s="3" t="str">
        <f t="shared" si="8"/>
        <v>Lieve</v>
      </c>
      <c r="DS432" s="3" t="str">
        <f t="shared" si="8"/>
        <v>Annelies</v>
      </c>
      <c r="DT432" s="3" t="str">
        <f t="shared" si="8"/>
        <v>Karolien</v>
      </c>
      <c r="DU432" s="3" t="str">
        <f t="shared" si="8"/>
        <v>Sabine</v>
      </c>
      <c r="DV432" s="3" t="str">
        <f t="shared" si="8"/>
        <v>Koen v Sabine</v>
      </c>
      <c r="DW432" s="3" t="str">
        <f t="shared" si="8"/>
        <v>Elien</v>
      </c>
      <c r="DX432" s="3" t="str">
        <f t="shared" si="8"/>
        <v>Julie</v>
      </c>
      <c r="DY432" s="3" t="str">
        <f t="shared" si="8"/>
        <v>CarolienDS</v>
      </c>
      <c r="DZ432" s="3" t="str">
        <f t="shared" si="8"/>
        <v>Roeland Geys</v>
      </c>
      <c r="EA432" s="3" t="str">
        <f t="shared" si="8"/>
        <v>Els De Cock</v>
      </c>
      <c r="EB432" s="3" t="str">
        <f t="shared" si="8"/>
        <v>Kenneth Carlier</v>
      </c>
      <c r="EC432" s="3" t="str">
        <f t="shared" ref="EC432:GO432" si="9">EC1</f>
        <v>Jana van Kenneth</v>
      </c>
      <c r="ED432" s="3" t="str">
        <f t="shared" si="9"/>
        <v>Laurence B</v>
      </c>
      <c r="EE432" s="3" t="str">
        <f t="shared" si="9"/>
        <v>Leentje Gentier</v>
      </c>
      <c r="EF432" s="3"/>
      <c r="EG432" s="3" t="str">
        <f t="shared" si="9"/>
        <v>Anouk</v>
      </c>
      <c r="EH432" s="3" t="str">
        <f t="shared" si="9"/>
        <v>Kurt</v>
      </c>
      <c r="EI432" s="3" t="str">
        <f t="shared" si="9"/>
        <v>Liesbeth</v>
      </c>
      <c r="EJ432" s="3" t="str">
        <f t="shared" si="9"/>
        <v>Eveline</v>
      </c>
      <c r="EK432" s="3" t="str">
        <f t="shared" si="9"/>
        <v>Isabel</v>
      </c>
      <c r="EL432" s="3" t="str">
        <f t="shared" si="9"/>
        <v>Isabel v Evelyn</v>
      </c>
      <c r="EM432" s="3" t="str">
        <f t="shared" si="9"/>
        <v>Grietje</v>
      </c>
      <c r="EN432" s="3" t="str">
        <f t="shared" si="9"/>
        <v>Ingeborg</v>
      </c>
      <c r="EO432" s="3" t="str">
        <f t="shared" si="9"/>
        <v>Filip</v>
      </c>
      <c r="EP432" s="3" t="str">
        <f t="shared" si="9"/>
        <v>Rina</v>
      </c>
      <c r="EQ432" s="3" t="str">
        <f t="shared" si="9"/>
        <v>Michel</v>
      </c>
      <c r="ER432" s="3" t="str">
        <f t="shared" si="9"/>
        <v>Lieselot</v>
      </c>
      <c r="ES432" s="3" t="str">
        <f t="shared" si="9"/>
        <v>Brigitte</v>
      </c>
      <c r="ET432" s="3" t="str">
        <f t="shared" si="9"/>
        <v>Jos</v>
      </c>
      <c r="EU432" s="3" t="str">
        <f t="shared" si="9"/>
        <v>Dederiek</v>
      </c>
      <c r="EV432" s="3" t="str">
        <f t="shared" si="9"/>
        <v>Chantal</v>
      </c>
      <c r="EW432" s="3" t="str">
        <f t="shared" si="9"/>
        <v>Naike</v>
      </c>
      <c r="EX432" s="3" t="str">
        <f t="shared" si="9"/>
        <v>Jorien</v>
      </c>
      <c r="EY432" s="3" t="str">
        <f t="shared" si="9"/>
        <v>Bas</v>
      </c>
      <c r="EZ432" s="3" t="str">
        <f t="shared" si="9"/>
        <v>Tine</v>
      </c>
      <c r="FA432" s="3" t="str">
        <f t="shared" si="9"/>
        <v>Evy Spruyt</v>
      </c>
      <c r="FB432" s="3" t="str">
        <f t="shared" si="9"/>
        <v>Bart Cromphout</v>
      </c>
      <c r="FC432" s="3" t="str">
        <f t="shared" si="9"/>
        <v>Evy Goethals</v>
      </c>
      <c r="FD432" s="3" t="str">
        <f t="shared" si="9"/>
        <v>Griet Vanhulle</v>
      </c>
      <c r="FE432" s="3" t="str">
        <f t="shared" si="9"/>
        <v>Yannick</v>
      </c>
      <c r="FF432" s="3" t="str">
        <f t="shared" si="9"/>
        <v>Bert</v>
      </c>
      <c r="FG432" s="3" t="str">
        <f t="shared" si="9"/>
        <v>Axl</v>
      </c>
      <c r="FH432" s="3" t="str">
        <f t="shared" si="9"/>
        <v>Pieter</v>
      </c>
      <c r="FI432" s="3" t="str">
        <f t="shared" si="9"/>
        <v>Arthur</v>
      </c>
      <c r="FJ432" s="3" t="str">
        <f t="shared" si="9"/>
        <v>Nikolas</v>
      </c>
      <c r="FK432" s="3" t="str">
        <f t="shared" si="9"/>
        <v>Fahima</v>
      </c>
      <c r="FL432" s="3" t="str">
        <f t="shared" si="9"/>
        <v>Wim Zele</v>
      </c>
      <c r="FM432" s="3" t="str">
        <f t="shared" si="9"/>
        <v>Kathleen</v>
      </c>
      <c r="FN432" s="3" t="str">
        <f t="shared" si="9"/>
        <v>Ari</v>
      </c>
      <c r="FO432" s="3" t="str">
        <f t="shared" si="9"/>
        <v>Herbert</v>
      </c>
      <c r="FP432" s="3" t="str">
        <f t="shared" si="9"/>
        <v>Alec</v>
      </c>
      <c r="FQ432" s="3" t="str">
        <f t="shared" si="9"/>
        <v>Martika</v>
      </c>
      <c r="FR432" s="3" t="str">
        <f t="shared" si="9"/>
        <v>Peggy</v>
      </c>
      <c r="FS432" s="3" t="str">
        <f t="shared" si="9"/>
        <v>Geert</v>
      </c>
      <c r="FT432" s="3" t="str">
        <f t="shared" si="9"/>
        <v>Jordy</v>
      </c>
      <c r="FU432" s="3" t="str">
        <f t="shared" si="9"/>
        <v>Arne</v>
      </c>
      <c r="FV432" s="3" t="str">
        <f t="shared" si="9"/>
        <v>Sofie</v>
      </c>
      <c r="FW432" s="3" t="str">
        <f t="shared" si="9"/>
        <v>Els</v>
      </c>
      <c r="FX432" s="3" t="str">
        <f t="shared" si="9"/>
        <v>Ilse</v>
      </c>
      <c r="FY432" s="3" t="str">
        <f t="shared" si="9"/>
        <v>Wim De Wilde</v>
      </c>
      <c r="FZ432" s="3" t="str">
        <f t="shared" si="9"/>
        <v>Briek</v>
      </c>
      <c r="GA432" s="3" t="str">
        <f t="shared" si="9"/>
        <v>Barbara</v>
      </c>
      <c r="GB432" s="3" t="str">
        <f t="shared" si="9"/>
        <v>Evelyne Troch</v>
      </c>
      <c r="GC432" s="3" t="str">
        <f t="shared" si="9"/>
        <v>Annie</v>
      </c>
      <c r="GD432" s="3" t="str">
        <f t="shared" si="9"/>
        <v>Hilde</v>
      </c>
      <c r="GE432" s="3" t="str">
        <f t="shared" si="9"/>
        <v>Jonathan</v>
      </c>
      <c r="GF432" s="3" t="str">
        <f t="shared" si="9"/>
        <v>Vince</v>
      </c>
      <c r="GG432" s="3" t="str">
        <f t="shared" si="9"/>
        <v>Wendy van Katrijn</v>
      </c>
      <c r="GH432" s="3" t="str">
        <f t="shared" si="9"/>
        <v>Katja</v>
      </c>
      <c r="GI432" s="3" t="str">
        <f t="shared" si="9"/>
        <v>Katrijn</v>
      </c>
      <c r="GJ432" s="3" t="str">
        <f t="shared" si="9"/>
        <v>Joris</v>
      </c>
      <c r="GK432" s="3" t="str">
        <f t="shared" si="9"/>
        <v>Mieke</v>
      </c>
      <c r="GL432" s="3" t="str">
        <f t="shared" si="9"/>
        <v>Jan</v>
      </c>
      <c r="GM432" s="3" t="str">
        <f t="shared" si="9"/>
        <v>Dina</v>
      </c>
      <c r="GN432" s="3" t="str">
        <f t="shared" si="9"/>
        <v>Simon</v>
      </c>
      <c r="GO432" s="3" t="str">
        <f t="shared" si="9"/>
        <v>Dieter</v>
      </c>
      <c r="GP432" s="3" t="str">
        <f t="shared" ref="GP432:JC432" si="10">GP1</f>
        <v>Lauren</v>
      </c>
      <c r="GQ432" s="3" t="str">
        <f t="shared" si="10"/>
        <v>Dirk</v>
      </c>
      <c r="GR432" s="3" t="str">
        <f t="shared" si="10"/>
        <v>Inge</v>
      </c>
      <c r="GS432" s="3" t="str">
        <f t="shared" si="10"/>
        <v>Rutgher</v>
      </c>
      <c r="GT432" s="3" t="str">
        <f t="shared" si="10"/>
        <v>Jahnine</v>
      </c>
      <c r="GU432" s="3" t="str">
        <f t="shared" si="10"/>
        <v>Elly</v>
      </c>
      <c r="GV432" s="3" t="str">
        <f t="shared" si="10"/>
        <v>Fien Duynslager</v>
      </c>
      <c r="GW432" s="3" t="str">
        <f t="shared" si="10"/>
        <v>Michiel Duynslager</v>
      </c>
      <c r="GX432" s="3" t="str">
        <f t="shared" si="10"/>
        <v>Jan Broux</v>
      </c>
      <c r="GY432" s="3" t="str">
        <f t="shared" si="10"/>
        <v>Bjarne</v>
      </c>
      <c r="GZ432" s="3" t="str">
        <f t="shared" si="10"/>
        <v>Serge</v>
      </c>
      <c r="HA432" s="3" t="str">
        <f t="shared" si="10"/>
        <v>Ine</v>
      </c>
      <c r="HB432" s="3" t="str">
        <f t="shared" si="10"/>
        <v>Nele</v>
      </c>
      <c r="HC432" s="3" t="str">
        <f t="shared" si="10"/>
        <v>Lori Bogaert</v>
      </c>
      <c r="HD432" s="3" t="str">
        <f t="shared" si="10"/>
        <v>Veerle vriendin Fien</v>
      </c>
      <c r="HE432" s="3" t="str">
        <f t="shared" si="10"/>
        <v>Roos</v>
      </c>
      <c r="HF432" s="3" t="str">
        <f t="shared" si="10"/>
        <v>Ewald zoon van Riet</v>
      </c>
      <c r="HG432" s="3" t="str">
        <f t="shared" si="10"/>
        <v>Riet zus van Fien</v>
      </c>
      <c r="HH432" s="3" t="str">
        <f t="shared" si="10"/>
        <v>Fien</v>
      </c>
      <c r="HI432" s="3" t="str">
        <f t="shared" si="10"/>
        <v>Karen van Lien</v>
      </c>
      <c r="HJ432" s="3" t="str">
        <f t="shared" si="10"/>
        <v>Lien Ysebaert</v>
      </c>
      <c r="HK432" s="3" t="str">
        <f t="shared" si="10"/>
        <v>Kristof man van Lien</v>
      </c>
      <c r="HL432" s="3" t="str">
        <f t="shared" si="10"/>
        <v>Wim van Roos</v>
      </c>
      <c r="HM432" s="3" t="str">
        <f t="shared" si="10"/>
        <v>Leen van Lien</v>
      </c>
      <c r="HN432" s="3" t="str">
        <f t="shared" si="10"/>
        <v>Jimmy</v>
      </c>
      <c r="HO432" s="3" t="str">
        <f t="shared" si="10"/>
        <v>Hans</v>
      </c>
      <c r="HP432" s="3" t="str">
        <f t="shared" si="10"/>
        <v>Nancy</v>
      </c>
      <c r="HQ432" s="3" t="str">
        <f t="shared" si="10"/>
        <v>Stijn Lesage</v>
      </c>
      <c r="HR432" s="3" t="str">
        <f t="shared" si="10"/>
        <v>Natascha</v>
      </c>
      <c r="HS432" s="3" t="str">
        <f t="shared" si="10"/>
        <v>Risa</v>
      </c>
      <c r="HT432" s="3" t="str">
        <f t="shared" si="10"/>
        <v>Kathleen aVD Moortel</v>
      </c>
      <c r="HU432" s="3" t="str">
        <f t="shared" si="10"/>
        <v>Alexander</v>
      </c>
      <c r="HV432" s="3" t="str">
        <f t="shared" si="10"/>
        <v>Caro</v>
      </c>
      <c r="HW432" s="3" t="str">
        <f t="shared" si="10"/>
        <v>Rudy</v>
      </c>
      <c r="HX432" s="3" t="str">
        <f t="shared" si="10"/>
        <v>Martine</v>
      </c>
      <c r="HY432" s="3" t="str">
        <f t="shared" si="10"/>
        <v>Nick</v>
      </c>
      <c r="HZ432" s="3" t="str">
        <f t="shared" si="10"/>
        <v>Nico Colman</v>
      </c>
      <c r="IA432" s="3" t="str">
        <f t="shared" si="10"/>
        <v>Elke De Wolf</v>
      </c>
      <c r="IB432" s="3" t="str">
        <f t="shared" si="10"/>
        <v>Elisa</v>
      </c>
      <c r="IC432" s="3" t="str">
        <f t="shared" si="10"/>
        <v>Els De Cock</v>
      </c>
      <c r="ID432" s="3" t="str">
        <f t="shared" si="10"/>
        <v>Phaedra</v>
      </c>
      <c r="IE432" s="3" t="str">
        <f t="shared" si="10"/>
        <v>Pascaline</v>
      </c>
      <c r="IF432" s="3" t="str">
        <f t="shared" si="10"/>
        <v>Bart Van Griet</v>
      </c>
      <c r="IG432" s="3" t="str">
        <f t="shared" si="10"/>
        <v>Evy van Liebeth</v>
      </c>
      <c r="IH432" s="3" t="str">
        <f t="shared" si="10"/>
        <v>Hendrika</v>
      </c>
      <c r="II432" s="3" t="str">
        <f t="shared" si="10"/>
        <v>Sabine Janssens</v>
      </c>
      <c r="IJ432" s="3" t="str">
        <f t="shared" si="10"/>
        <v>Bjorn</v>
      </c>
      <c r="IK432" s="3" t="str">
        <f t="shared" si="10"/>
        <v>Bart Mortier</v>
      </c>
      <c r="IL432" s="3" t="str">
        <f t="shared" si="10"/>
        <v>Severien</v>
      </c>
      <c r="IM432" s="3" t="str">
        <f t="shared" si="10"/>
        <v>Sandra De Smet</v>
      </c>
      <c r="IN432" s="3" t="str">
        <f t="shared" si="10"/>
        <v>Sofie van Sandra</v>
      </c>
      <c r="IO432" s="3" t="str">
        <f t="shared" si="10"/>
        <v>Arnoud Gentier</v>
      </c>
      <c r="IP432" s="3" t="str">
        <f t="shared" si="10"/>
        <v>Nikolien</v>
      </c>
      <c r="IQ432" s="3" t="str">
        <f t="shared" si="10"/>
        <v>Tristan</v>
      </c>
      <c r="IR432" s="3" t="str">
        <f t="shared" si="10"/>
        <v>Petra</v>
      </c>
      <c r="IS432" s="3" t="str">
        <f t="shared" si="10"/>
        <v>Ismael</v>
      </c>
      <c r="IT432" s="3" t="str">
        <f t="shared" si="10"/>
        <v>Noor</v>
      </c>
      <c r="IU432" s="3" t="str">
        <f t="shared" si="10"/>
        <v>Femke</v>
      </c>
      <c r="IV432" s="3" t="str">
        <f t="shared" si="10"/>
        <v>Bram Stas</v>
      </c>
      <c r="IW432" s="3" t="str">
        <f t="shared" si="10"/>
        <v>Ludwig Strooband</v>
      </c>
      <c r="IX432" s="3" t="str">
        <f t="shared" si="10"/>
        <v>Brit</v>
      </c>
      <c r="IY432" s="3" t="str">
        <f t="shared" si="10"/>
        <v>Heidi Mama v Britt</v>
      </c>
      <c r="IZ432" s="3" t="str">
        <f t="shared" si="10"/>
        <v>Anouk vriendin v Heidi</v>
      </c>
      <c r="JA432" s="3" t="str">
        <f t="shared" si="10"/>
        <v>Margot</v>
      </c>
      <c r="JB432" s="3" t="str">
        <f t="shared" si="10"/>
        <v>Lana Van Landuyt</v>
      </c>
      <c r="JC432" s="3" t="str">
        <f t="shared" si="10"/>
        <v>Lies François</v>
      </c>
      <c r="JD432" s="3" t="str">
        <f t="shared" ref="JD432:JO432" si="11">JD1</f>
        <v>Sara Strooband</v>
      </c>
      <c r="JE432" s="3" t="str">
        <f t="shared" si="11"/>
        <v>Eline Fiers</v>
      </c>
      <c r="JF432" s="3" t="str">
        <f t="shared" si="11"/>
        <v>Bart Deman</v>
      </c>
      <c r="JG432" s="3" t="str">
        <f t="shared" si="11"/>
        <v>Michele</v>
      </c>
      <c r="JH432" s="3" t="str">
        <f t="shared" si="11"/>
        <v>Jens Deraedt</v>
      </c>
      <c r="JI432" s="3" t="str">
        <f t="shared" si="11"/>
        <v>Kellens Meta</v>
      </c>
      <c r="JJ432" s="3" t="str">
        <f t="shared" si="11"/>
        <v>Anouk Martens</v>
      </c>
      <c r="JK432" s="3" t="str">
        <f t="shared" si="11"/>
        <v>Emeelie vr V Anouk</v>
      </c>
      <c r="JL432" s="3" t="str">
        <f t="shared" si="11"/>
        <v>Valerie</v>
      </c>
      <c r="JM432" s="3" t="str">
        <f t="shared" si="11"/>
        <v>Maureen</v>
      </c>
      <c r="JN432" s="3" t="str">
        <f t="shared" si="11"/>
        <v>Maëlle</v>
      </c>
      <c r="JO432" s="3" t="str">
        <f t="shared" si="11"/>
        <v>Valerie</v>
      </c>
      <c r="JP432" s="4" t="s">
        <v>0</v>
      </c>
    </row>
    <row r="433" spans="1:276" ht="10.199999999999999" x14ac:dyDescent="0.2">
      <c r="A433" s="24"/>
      <c r="B433" s="6"/>
      <c r="C433" s="7"/>
      <c r="D433" s="27">
        <f>SUM(D109:D431)</f>
        <v>3525</v>
      </c>
      <c r="E433" s="8">
        <f t="shared" ref="E433:BP433" si="12">COUNT(E2:E431,"&gt;1")</f>
        <v>188</v>
      </c>
      <c r="F433" s="8">
        <f t="shared" si="12"/>
        <v>69</v>
      </c>
      <c r="G433" s="8">
        <f t="shared" si="12"/>
        <v>46</v>
      </c>
      <c r="H433" s="8">
        <f t="shared" si="12"/>
        <v>27</v>
      </c>
      <c r="I433" s="8">
        <f t="shared" si="12"/>
        <v>4</v>
      </c>
      <c r="J433" s="8">
        <f t="shared" si="12"/>
        <v>12</v>
      </c>
      <c r="K433" s="8">
        <f t="shared" si="12"/>
        <v>9</v>
      </c>
      <c r="L433" s="8">
        <f t="shared" si="12"/>
        <v>10</v>
      </c>
      <c r="M433" s="8">
        <f t="shared" si="12"/>
        <v>40</v>
      </c>
      <c r="N433" s="8">
        <f t="shared" si="12"/>
        <v>10</v>
      </c>
      <c r="O433" s="8">
        <f t="shared" si="12"/>
        <v>19</v>
      </c>
      <c r="P433" s="8">
        <f t="shared" si="12"/>
        <v>2</v>
      </c>
      <c r="Q433" s="8">
        <f t="shared" si="12"/>
        <v>4</v>
      </c>
      <c r="R433" s="8">
        <f t="shared" si="12"/>
        <v>7</v>
      </c>
      <c r="S433" s="8">
        <f t="shared" si="12"/>
        <v>28</v>
      </c>
      <c r="T433" s="8">
        <f t="shared" si="12"/>
        <v>4</v>
      </c>
      <c r="U433" s="8">
        <f t="shared" si="12"/>
        <v>3</v>
      </c>
      <c r="V433" s="8">
        <f t="shared" si="12"/>
        <v>1</v>
      </c>
      <c r="W433" s="8">
        <f t="shared" si="12"/>
        <v>1</v>
      </c>
      <c r="X433" s="8">
        <f t="shared" si="12"/>
        <v>3</v>
      </c>
      <c r="Y433" s="8">
        <f t="shared" si="12"/>
        <v>3</v>
      </c>
      <c r="Z433" s="8">
        <f t="shared" si="12"/>
        <v>1</v>
      </c>
      <c r="AA433" s="8">
        <f t="shared" si="12"/>
        <v>2</v>
      </c>
      <c r="AB433" s="8">
        <f t="shared" si="12"/>
        <v>2</v>
      </c>
      <c r="AC433" s="8">
        <f t="shared" si="12"/>
        <v>10</v>
      </c>
      <c r="AD433" s="8">
        <f t="shared" si="12"/>
        <v>8</v>
      </c>
      <c r="AE433" s="8">
        <f t="shared" si="12"/>
        <v>3</v>
      </c>
      <c r="AF433" s="8">
        <f t="shared" si="12"/>
        <v>1</v>
      </c>
      <c r="AG433" s="8">
        <f t="shared" si="12"/>
        <v>1</v>
      </c>
      <c r="AH433" s="8">
        <f t="shared" si="12"/>
        <v>21</v>
      </c>
      <c r="AI433" s="8">
        <f t="shared" si="12"/>
        <v>5</v>
      </c>
      <c r="AJ433" s="8">
        <f t="shared" si="12"/>
        <v>46</v>
      </c>
      <c r="AK433" s="8">
        <f t="shared" si="12"/>
        <v>19</v>
      </c>
      <c r="AL433" s="8">
        <f t="shared" si="12"/>
        <v>44</v>
      </c>
      <c r="AM433" s="8">
        <f t="shared" si="12"/>
        <v>281</v>
      </c>
      <c r="AN433" s="8">
        <f t="shared" si="12"/>
        <v>236</v>
      </c>
      <c r="AO433" s="8">
        <f t="shared" si="12"/>
        <v>3</v>
      </c>
      <c r="AP433" s="8">
        <f t="shared" si="12"/>
        <v>56</v>
      </c>
      <c r="AQ433" s="8">
        <f t="shared" si="12"/>
        <v>54</v>
      </c>
      <c r="AR433" s="8">
        <f t="shared" si="12"/>
        <v>53</v>
      </c>
      <c r="AS433" s="8">
        <f t="shared" si="12"/>
        <v>7</v>
      </c>
      <c r="AT433" s="8">
        <f t="shared" si="12"/>
        <v>30</v>
      </c>
      <c r="AU433" s="8">
        <f t="shared" si="12"/>
        <v>7</v>
      </c>
      <c r="AV433" s="8">
        <f t="shared" si="12"/>
        <v>11</v>
      </c>
      <c r="AW433" s="8">
        <f t="shared" si="12"/>
        <v>3</v>
      </c>
      <c r="AX433" s="8">
        <f t="shared" si="12"/>
        <v>4</v>
      </c>
      <c r="AY433" s="8">
        <f t="shared" si="12"/>
        <v>3</v>
      </c>
      <c r="AZ433" s="8">
        <f t="shared" si="12"/>
        <v>4</v>
      </c>
      <c r="BA433" s="8">
        <f t="shared" si="12"/>
        <v>2</v>
      </c>
      <c r="BB433" s="8">
        <f t="shared" si="12"/>
        <v>3</v>
      </c>
      <c r="BC433" s="8">
        <f t="shared" si="12"/>
        <v>44</v>
      </c>
      <c r="BD433" s="8">
        <f t="shared" si="12"/>
        <v>75</v>
      </c>
      <c r="BE433" s="8">
        <f t="shared" si="12"/>
        <v>10</v>
      </c>
      <c r="BF433" s="8">
        <f t="shared" si="12"/>
        <v>6</v>
      </c>
      <c r="BG433" s="8">
        <f t="shared" si="12"/>
        <v>8</v>
      </c>
      <c r="BH433" s="8">
        <f t="shared" si="12"/>
        <v>2</v>
      </c>
      <c r="BI433" s="8">
        <f t="shared" si="12"/>
        <v>54</v>
      </c>
      <c r="BJ433" s="8">
        <f t="shared" si="12"/>
        <v>42</v>
      </c>
      <c r="BK433" s="8">
        <f t="shared" si="12"/>
        <v>14</v>
      </c>
      <c r="BL433" s="8">
        <f t="shared" si="12"/>
        <v>10</v>
      </c>
      <c r="BM433" s="8">
        <f t="shared" si="12"/>
        <v>2</v>
      </c>
      <c r="BN433" s="8">
        <f t="shared" si="12"/>
        <v>2</v>
      </c>
      <c r="BO433" s="8">
        <f t="shared" si="12"/>
        <v>4</v>
      </c>
      <c r="BP433" s="8">
        <f t="shared" si="12"/>
        <v>4</v>
      </c>
      <c r="BQ433" s="8">
        <f t="shared" ref="BQ433:EB433" si="13">COUNT(BQ2:BQ431,"&gt;1")</f>
        <v>143</v>
      </c>
      <c r="BR433" s="8">
        <f t="shared" si="13"/>
        <v>20</v>
      </c>
      <c r="BS433" s="8">
        <f t="shared" si="13"/>
        <v>48</v>
      </c>
      <c r="BT433" s="8">
        <f t="shared" si="13"/>
        <v>54</v>
      </c>
      <c r="BU433" s="8">
        <f t="shared" si="13"/>
        <v>47</v>
      </c>
      <c r="BV433" s="8">
        <f t="shared" si="13"/>
        <v>3</v>
      </c>
      <c r="BW433" s="8">
        <f t="shared" si="13"/>
        <v>15</v>
      </c>
      <c r="BX433" s="8">
        <f t="shared" si="13"/>
        <v>2</v>
      </c>
      <c r="BY433" s="8">
        <f t="shared" si="13"/>
        <v>8</v>
      </c>
      <c r="BZ433" s="8">
        <f t="shared" si="13"/>
        <v>4</v>
      </c>
      <c r="CA433" s="8">
        <f t="shared" si="13"/>
        <v>23</v>
      </c>
      <c r="CB433" s="8">
        <f t="shared" si="13"/>
        <v>30</v>
      </c>
      <c r="CC433" s="8">
        <f t="shared" si="13"/>
        <v>15</v>
      </c>
      <c r="CD433" s="8">
        <f t="shared" si="13"/>
        <v>8</v>
      </c>
      <c r="CE433" s="8">
        <f t="shared" si="13"/>
        <v>5</v>
      </c>
      <c r="CF433" s="8">
        <f t="shared" si="13"/>
        <v>8</v>
      </c>
      <c r="CG433" s="8">
        <f t="shared" si="13"/>
        <v>1</v>
      </c>
      <c r="CH433" s="8">
        <f t="shared" si="13"/>
        <v>6</v>
      </c>
      <c r="CI433" s="8">
        <f t="shared" si="13"/>
        <v>8</v>
      </c>
      <c r="CJ433" s="8">
        <f t="shared" si="13"/>
        <v>5</v>
      </c>
      <c r="CK433" s="8">
        <f t="shared" si="13"/>
        <v>3</v>
      </c>
      <c r="CL433" s="8">
        <f t="shared" si="13"/>
        <v>3</v>
      </c>
      <c r="CM433" s="8">
        <f t="shared" si="13"/>
        <v>2</v>
      </c>
      <c r="CN433" s="8">
        <f t="shared" si="13"/>
        <v>3</v>
      </c>
      <c r="CO433" s="8">
        <f t="shared" si="13"/>
        <v>1</v>
      </c>
      <c r="CP433" s="8">
        <f t="shared" si="13"/>
        <v>8</v>
      </c>
      <c r="CQ433" s="8">
        <f t="shared" si="13"/>
        <v>8</v>
      </c>
      <c r="CR433" s="8">
        <f t="shared" si="13"/>
        <v>8</v>
      </c>
      <c r="CS433" s="8">
        <f t="shared" si="13"/>
        <v>5</v>
      </c>
      <c r="CT433" s="8">
        <f t="shared" si="13"/>
        <v>10</v>
      </c>
      <c r="CU433" s="8">
        <f t="shared" si="13"/>
        <v>2</v>
      </c>
      <c r="CV433" s="8">
        <f t="shared" si="13"/>
        <v>2</v>
      </c>
      <c r="CW433" s="8">
        <f t="shared" si="13"/>
        <v>2</v>
      </c>
      <c r="CX433" s="8">
        <f t="shared" si="13"/>
        <v>9</v>
      </c>
      <c r="CY433" s="8">
        <f t="shared" si="13"/>
        <v>47</v>
      </c>
      <c r="CZ433" s="8">
        <f t="shared" si="13"/>
        <v>3</v>
      </c>
      <c r="DA433" s="8">
        <f t="shared" si="13"/>
        <v>19</v>
      </c>
      <c r="DB433" s="8">
        <f t="shared" si="13"/>
        <v>12</v>
      </c>
      <c r="DC433" s="8">
        <f t="shared" si="13"/>
        <v>16</v>
      </c>
      <c r="DD433" s="8">
        <f t="shared" si="13"/>
        <v>3</v>
      </c>
      <c r="DE433" s="8">
        <f t="shared" si="13"/>
        <v>3</v>
      </c>
      <c r="DF433" s="8">
        <f t="shared" si="13"/>
        <v>14</v>
      </c>
      <c r="DG433" s="8">
        <f t="shared" si="13"/>
        <v>2</v>
      </c>
      <c r="DH433" s="8">
        <f t="shared" si="13"/>
        <v>2</v>
      </c>
      <c r="DI433" s="8">
        <f t="shared" si="13"/>
        <v>54</v>
      </c>
      <c r="DJ433" s="8">
        <f t="shared" si="13"/>
        <v>64</v>
      </c>
      <c r="DK433" s="8">
        <f t="shared" si="13"/>
        <v>63</v>
      </c>
      <c r="DL433" s="8">
        <f t="shared" si="13"/>
        <v>8</v>
      </c>
      <c r="DM433" s="8">
        <f t="shared" si="13"/>
        <v>8</v>
      </c>
      <c r="DN433" s="8">
        <f t="shared" si="13"/>
        <v>12</v>
      </c>
      <c r="DO433" s="8">
        <f t="shared" si="13"/>
        <v>3</v>
      </c>
      <c r="DP433" s="8">
        <f t="shared" si="13"/>
        <v>12</v>
      </c>
      <c r="DQ433" s="8">
        <f t="shared" si="13"/>
        <v>3</v>
      </c>
      <c r="DR433" s="8">
        <f t="shared" si="13"/>
        <v>47</v>
      </c>
      <c r="DS433" s="8">
        <f t="shared" si="13"/>
        <v>44</v>
      </c>
      <c r="DT433" s="8">
        <f t="shared" si="13"/>
        <v>28</v>
      </c>
      <c r="DU433" s="8">
        <f t="shared" si="13"/>
        <v>33</v>
      </c>
      <c r="DV433" s="8">
        <f t="shared" si="13"/>
        <v>13</v>
      </c>
      <c r="DW433" s="8">
        <f t="shared" si="13"/>
        <v>22</v>
      </c>
      <c r="DX433" s="8">
        <f t="shared" si="13"/>
        <v>24</v>
      </c>
      <c r="DY433" s="8">
        <f t="shared" si="13"/>
        <v>8</v>
      </c>
      <c r="DZ433" s="8">
        <f t="shared" si="13"/>
        <v>33</v>
      </c>
      <c r="EA433" s="8">
        <f t="shared" si="13"/>
        <v>8</v>
      </c>
      <c r="EB433" s="8">
        <f t="shared" si="13"/>
        <v>18</v>
      </c>
      <c r="EC433" s="8">
        <f t="shared" ref="EC433:GO433" si="14">COUNT(EC2:EC431,"&gt;1")</f>
        <v>2</v>
      </c>
      <c r="ED433" s="8">
        <f t="shared" si="14"/>
        <v>5</v>
      </c>
      <c r="EE433" s="8">
        <f t="shared" si="14"/>
        <v>23</v>
      </c>
      <c r="EF433" s="8"/>
      <c r="EG433" s="8">
        <f t="shared" si="14"/>
        <v>22</v>
      </c>
      <c r="EH433" s="8">
        <f t="shared" si="14"/>
        <v>25</v>
      </c>
      <c r="EI433" s="8">
        <f t="shared" si="14"/>
        <v>35</v>
      </c>
      <c r="EJ433" s="8">
        <f t="shared" si="14"/>
        <v>37</v>
      </c>
      <c r="EK433" s="8">
        <f t="shared" si="14"/>
        <v>13</v>
      </c>
      <c r="EL433" s="8">
        <f t="shared" si="14"/>
        <v>9</v>
      </c>
      <c r="EM433" s="8">
        <f t="shared" si="14"/>
        <v>4</v>
      </c>
      <c r="EN433" s="8">
        <f t="shared" si="14"/>
        <v>6</v>
      </c>
      <c r="EO433" s="8">
        <f t="shared" si="14"/>
        <v>56</v>
      </c>
      <c r="EP433" s="8">
        <f t="shared" si="14"/>
        <v>2</v>
      </c>
      <c r="EQ433" s="8">
        <f t="shared" si="14"/>
        <v>23</v>
      </c>
      <c r="ER433" s="8">
        <f t="shared" si="14"/>
        <v>7</v>
      </c>
      <c r="ES433" s="8">
        <f t="shared" si="14"/>
        <v>47</v>
      </c>
      <c r="ET433" s="8">
        <f t="shared" si="14"/>
        <v>67</v>
      </c>
      <c r="EU433" s="8">
        <f t="shared" si="14"/>
        <v>2</v>
      </c>
      <c r="EV433" s="8">
        <f t="shared" si="14"/>
        <v>50</v>
      </c>
      <c r="EW433" s="8">
        <f t="shared" si="14"/>
        <v>8</v>
      </c>
      <c r="EX433" s="8">
        <f t="shared" si="14"/>
        <v>26</v>
      </c>
      <c r="EY433" s="8">
        <f t="shared" si="14"/>
        <v>4</v>
      </c>
      <c r="EZ433" s="8">
        <f t="shared" si="14"/>
        <v>6</v>
      </c>
      <c r="FA433" s="8">
        <f t="shared" si="14"/>
        <v>4</v>
      </c>
      <c r="FB433" s="8">
        <f t="shared" si="14"/>
        <v>8</v>
      </c>
      <c r="FC433" s="8">
        <f t="shared" si="14"/>
        <v>10</v>
      </c>
      <c r="FD433" s="8">
        <f t="shared" si="14"/>
        <v>8</v>
      </c>
      <c r="FE433" s="8">
        <f t="shared" si="14"/>
        <v>2</v>
      </c>
      <c r="FF433" s="8">
        <f t="shared" si="14"/>
        <v>4</v>
      </c>
      <c r="FG433" s="8">
        <f t="shared" si="14"/>
        <v>3</v>
      </c>
      <c r="FH433" s="8">
        <f t="shared" si="14"/>
        <v>10</v>
      </c>
      <c r="FI433" s="8">
        <f t="shared" si="14"/>
        <v>2</v>
      </c>
      <c r="FJ433" s="8">
        <f t="shared" si="14"/>
        <v>14</v>
      </c>
      <c r="FK433" s="8">
        <f t="shared" si="14"/>
        <v>10</v>
      </c>
      <c r="FL433" s="8">
        <f t="shared" si="14"/>
        <v>4</v>
      </c>
      <c r="FM433" s="8">
        <f t="shared" si="14"/>
        <v>4</v>
      </c>
      <c r="FN433" s="8">
        <f t="shared" si="14"/>
        <v>3</v>
      </c>
      <c r="FO433" s="8">
        <f t="shared" si="14"/>
        <v>6</v>
      </c>
      <c r="FP433" s="8">
        <f t="shared" si="14"/>
        <v>17</v>
      </c>
      <c r="FQ433" s="8">
        <f t="shared" si="14"/>
        <v>16</v>
      </c>
      <c r="FR433" s="8">
        <f t="shared" si="14"/>
        <v>18</v>
      </c>
      <c r="FS433" s="8">
        <f t="shared" si="14"/>
        <v>4</v>
      </c>
      <c r="FT433" s="8">
        <f t="shared" si="14"/>
        <v>14</v>
      </c>
      <c r="FU433" s="8">
        <f t="shared" si="14"/>
        <v>27</v>
      </c>
      <c r="FV433" s="8">
        <f t="shared" si="14"/>
        <v>6</v>
      </c>
      <c r="FW433" s="8">
        <f t="shared" si="14"/>
        <v>22</v>
      </c>
      <c r="FX433" s="8">
        <f t="shared" si="14"/>
        <v>22</v>
      </c>
      <c r="FY433" s="8">
        <f t="shared" si="14"/>
        <v>22</v>
      </c>
      <c r="FZ433" s="8">
        <f t="shared" si="14"/>
        <v>17</v>
      </c>
      <c r="GA433" s="8">
        <f t="shared" si="14"/>
        <v>24</v>
      </c>
      <c r="GB433" s="8">
        <f t="shared" si="14"/>
        <v>16</v>
      </c>
      <c r="GC433" s="8">
        <f t="shared" si="14"/>
        <v>28</v>
      </c>
      <c r="GD433" s="8">
        <f t="shared" si="14"/>
        <v>13</v>
      </c>
      <c r="GE433" s="8">
        <f t="shared" si="14"/>
        <v>3</v>
      </c>
      <c r="GF433" s="8">
        <f t="shared" si="14"/>
        <v>3</v>
      </c>
      <c r="GG433" s="8">
        <f t="shared" si="14"/>
        <v>6</v>
      </c>
      <c r="GH433" s="8">
        <f t="shared" si="14"/>
        <v>4</v>
      </c>
      <c r="GI433" s="8">
        <f t="shared" si="14"/>
        <v>20</v>
      </c>
      <c r="GJ433" s="8">
        <f t="shared" si="14"/>
        <v>15</v>
      </c>
      <c r="GK433" s="8">
        <f t="shared" si="14"/>
        <v>3</v>
      </c>
      <c r="GL433" s="8">
        <f t="shared" si="14"/>
        <v>3</v>
      </c>
      <c r="GM433" s="8">
        <f t="shared" si="14"/>
        <v>4</v>
      </c>
      <c r="GN433" s="8">
        <f t="shared" si="14"/>
        <v>11</v>
      </c>
      <c r="GO433" s="8">
        <f t="shared" si="14"/>
        <v>4</v>
      </c>
      <c r="GP433" s="8">
        <f t="shared" ref="GP433:JC433" si="15">COUNT(GP2:GP431,"&gt;1")</f>
        <v>3</v>
      </c>
      <c r="GQ433" s="8">
        <f t="shared" si="15"/>
        <v>14</v>
      </c>
      <c r="GR433" s="8">
        <f t="shared" si="15"/>
        <v>12</v>
      </c>
      <c r="GS433" s="8">
        <f t="shared" si="15"/>
        <v>18</v>
      </c>
      <c r="GT433" s="8">
        <f t="shared" si="15"/>
        <v>4</v>
      </c>
      <c r="GU433" s="8">
        <f t="shared" si="15"/>
        <v>3</v>
      </c>
      <c r="GV433" s="8">
        <f t="shared" si="15"/>
        <v>2</v>
      </c>
      <c r="GW433" s="8">
        <f t="shared" si="15"/>
        <v>2</v>
      </c>
      <c r="GX433" s="8">
        <f t="shared" si="15"/>
        <v>2</v>
      </c>
      <c r="GY433" s="8">
        <f t="shared" si="15"/>
        <v>2</v>
      </c>
      <c r="GZ433" s="8">
        <f t="shared" si="15"/>
        <v>3</v>
      </c>
      <c r="HA433" s="8">
        <f t="shared" si="15"/>
        <v>4</v>
      </c>
      <c r="HB433" s="8">
        <f t="shared" si="15"/>
        <v>3</v>
      </c>
      <c r="HC433" s="8">
        <f t="shared" si="15"/>
        <v>11</v>
      </c>
      <c r="HD433" s="8">
        <f t="shared" si="15"/>
        <v>8</v>
      </c>
      <c r="HE433" s="8">
        <f t="shared" si="15"/>
        <v>11</v>
      </c>
      <c r="HF433" s="8">
        <f t="shared" si="15"/>
        <v>11</v>
      </c>
      <c r="HG433" s="8">
        <f t="shared" si="15"/>
        <v>28</v>
      </c>
      <c r="HH433" s="8">
        <f t="shared" si="15"/>
        <v>25</v>
      </c>
      <c r="HI433" s="8">
        <f t="shared" si="15"/>
        <v>4</v>
      </c>
      <c r="HJ433" s="8">
        <f t="shared" si="15"/>
        <v>30</v>
      </c>
      <c r="HK433" s="8">
        <f t="shared" si="15"/>
        <v>3</v>
      </c>
      <c r="HL433" s="8">
        <f t="shared" si="15"/>
        <v>2</v>
      </c>
      <c r="HM433" s="8">
        <f t="shared" si="15"/>
        <v>3</v>
      </c>
      <c r="HN433" s="8">
        <f t="shared" si="15"/>
        <v>21</v>
      </c>
      <c r="HO433" s="8">
        <f t="shared" si="15"/>
        <v>18</v>
      </c>
      <c r="HP433" s="8">
        <f t="shared" si="15"/>
        <v>23</v>
      </c>
      <c r="HQ433" s="8">
        <f t="shared" si="15"/>
        <v>3</v>
      </c>
      <c r="HR433" s="8">
        <f t="shared" si="15"/>
        <v>31</v>
      </c>
      <c r="HS433" s="8">
        <f t="shared" si="15"/>
        <v>2</v>
      </c>
      <c r="HT433" s="8">
        <f t="shared" si="15"/>
        <v>5</v>
      </c>
      <c r="HU433" s="8">
        <f t="shared" si="15"/>
        <v>5</v>
      </c>
      <c r="HV433" s="8">
        <f t="shared" si="15"/>
        <v>4</v>
      </c>
      <c r="HW433" s="8">
        <f t="shared" si="15"/>
        <v>4</v>
      </c>
      <c r="HX433" s="8">
        <f t="shared" si="15"/>
        <v>3</v>
      </c>
      <c r="HY433" s="8">
        <f t="shared" si="15"/>
        <v>61</v>
      </c>
      <c r="HZ433" s="8">
        <f t="shared" si="15"/>
        <v>3</v>
      </c>
      <c r="IA433" s="8">
        <f t="shared" si="15"/>
        <v>3</v>
      </c>
      <c r="IB433" s="8">
        <f t="shared" si="15"/>
        <v>39</v>
      </c>
      <c r="IC433" s="8">
        <f t="shared" si="15"/>
        <v>8</v>
      </c>
      <c r="ID433" s="8">
        <f t="shared" si="15"/>
        <v>3</v>
      </c>
      <c r="IE433" s="8">
        <f t="shared" si="15"/>
        <v>4</v>
      </c>
      <c r="IF433" s="8">
        <f t="shared" si="15"/>
        <v>2</v>
      </c>
      <c r="IG433" s="8">
        <f t="shared" si="15"/>
        <v>3</v>
      </c>
      <c r="IH433" s="8">
        <f t="shared" si="15"/>
        <v>1</v>
      </c>
      <c r="II433" s="8">
        <f t="shared" si="15"/>
        <v>2</v>
      </c>
      <c r="IJ433" s="8">
        <f t="shared" si="15"/>
        <v>79</v>
      </c>
      <c r="IK433" s="8">
        <f t="shared" si="15"/>
        <v>2</v>
      </c>
      <c r="IL433" s="8">
        <f t="shared" si="15"/>
        <v>12</v>
      </c>
      <c r="IM433" s="8">
        <f t="shared" si="15"/>
        <v>2</v>
      </c>
      <c r="IN433" s="8">
        <f t="shared" si="15"/>
        <v>2</v>
      </c>
      <c r="IO433" s="8">
        <f t="shared" si="15"/>
        <v>56</v>
      </c>
      <c r="IP433" s="8">
        <f t="shared" si="15"/>
        <v>3</v>
      </c>
      <c r="IQ433" s="8">
        <f t="shared" si="15"/>
        <v>2</v>
      </c>
      <c r="IR433" s="8">
        <f t="shared" si="15"/>
        <v>4</v>
      </c>
      <c r="IS433" s="8">
        <f t="shared" si="15"/>
        <v>2</v>
      </c>
      <c r="IT433" s="8">
        <f t="shared" si="15"/>
        <v>2</v>
      </c>
      <c r="IU433" s="8">
        <f t="shared" si="15"/>
        <v>4</v>
      </c>
      <c r="IV433" s="8">
        <f t="shared" si="15"/>
        <v>2</v>
      </c>
      <c r="IW433" s="8">
        <f t="shared" si="15"/>
        <v>3</v>
      </c>
      <c r="IX433" s="8">
        <f t="shared" si="15"/>
        <v>9</v>
      </c>
      <c r="IY433" s="8">
        <f t="shared" si="15"/>
        <v>3</v>
      </c>
      <c r="IZ433" s="8">
        <f t="shared" si="15"/>
        <v>0</v>
      </c>
      <c r="JA433" s="8">
        <f t="shared" si="15"/>
        <v>1</v>
      </c>
      <c r="JB433" s="8">
        <f t="shared" si="15"/>
        <v>3</v>
      </c>
      <c r="JC433" s="8">
        <f t="shared" si="15"/>
        <v>9</v>
      </c>
      <c r="JD433" s="8">
        <f t="shared" ref="JD433:JO433" si="16">COUNT(JD2:JD431,"&gt;1")</f>
        <v>8</v>
      </c>
      <c r="JE433" s="8">
        <f t="shared" si="16"/>
        <v>34</v>
      </c>
      <c r="JF433" s="8">
        <f t="shared" si="16"/>
        <v>34</v>
      </c>
      <c r="JG433" s="8">
        <f t="shared" si="16"/>
        <v>3</v>
      </c>
      <c r="JH433" s="8">
        <f t="shared" si="16"/>
        <v>4</v>
      </c>
      <c r="JI433" s="8">
        <f t="shared" si="16"/>
        <v>2</v>
      </c>
      <c r="JJ433" s="8">
        <f t="shared" si="16"/>
        <v>3</v>
      </c>
      <c r="JK433" s="8">
        <f t="shared" si="16"/>
        <v>2</v>
      </c>
      <c r="JL433" s="8">
        <f t="shared" si="16"/>
        <v>5</v>
      </c>
      <c r="JM433" s="8">
        <f t="shared" si="16"/>
        <v>44</v>
      </c>
      <c r="JN433" s="8">
        <f t="shared" si="16"/>
        <v>8</v>
      </c>
      <c r="JO433" s="8">
        <f t="shared" si="16"/>
        <v>2</v>
      </c>
      <c r="JP433" s="10"/>
    </row>
  </sheetData>
  <phoneticPr fontId="0" type="noConversion"/>
  <printOptions gridLines="1" gridLinesSet="0"/>
  <pageMargins left="0.19" right="0.35" top="0.37" bottom="0.35" header="0.19" footer="0.23"/>
  <pageSetup paperSize="9" orientation="landscape" r:id="rId1"/>
  <headerFooter alignWithMargins="0">
    <oddHeader>&amp;A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Punten club</vt:lpstr>
      <vt:lpstr>Spel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</dc:creator>
  <cp:lastModifiedBy>lucien van peteghem</cp:lastModifiedBy>
  <dcterms:created xsi:type="dcterms:W3CDTF">2010-04-13T18:03:25Z</dcterms:created>
  <dcterms:modified xsi:type="dcterms:W3CDTF">2026-06-13T10:09:58Z</dcterms:modified>
</cp:coreProperties>
</file>