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BDB9D75E647DBC4/Documenten/"/>
    </mc:Choice>
  </mc:AlternateContent>
  <xr:revisionPtr revIDLastSave="6" documentId="8_{E468C75C-F271-4214-9A3F-4E14726CCC7E}" xr6:coauthVersionLast="47" xr6:coauthVersionMax="47" xr10:uidLastSave="{F960B45B-52C0-4017-AD9D-A2E0415795CD}"/>
  <bookViews>
    <workbookView xWindow="-108" yWindow="-108" windowWidth="23256" windowHeight="12456" xr2:uid="{698F3FE2-3E3A-46FC-BE2D-976AA99F4340}"/>
  </bookViews>
  <sheets>
    <sheet name="Punten club" sheetId="1" r:id="rId1"/>
  </sheets>
  <definedNames>
    <definedName name="_xlnm._FilterDatabase" localSheetId="0" hidden="1">'Punten club'!$B$1:$BT$130</definedName>
    <definedName name="Spel">'Punten club'!$B$1:$AP$303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K419" i="1" l="1"/>
  <c r="JJ419" i="1"/>
  <c r="JI419" i="1"/>
  <c r="JH419" i="1"/>
  <c r="JG419" i="1"/>
  <c r="JF419" i="1"/>
  <c r="JE419" i="1"/>
  <c r="JD419" i="1"/>
  <c r="JC419" i="1"/>
  <c r="JB419" i="1"/>
  <c r="JA419" i="1"/>
  <c r="IZ419" i="1"/>
  <c r="IY419" i="1"/>
  <c r="IX419" i="1"/>
  <c r="IW419" i="1"/>
  <c r="IV419" i="1"/>
  <c r="IU419" i="1"/>
  <c r="IT419" i="1"/>
  <c r="IS419" i="1"/>
  <c r="IR419" i="1"/>
  <c r="IQ419" i="1"/>
  <c r="IP419" i="1"/>
  <c r="IO419" i="1"/>
  <c r="IN419" i="1"/>
  <c r="IM419" i="1"/>
  <c r="IL419" i="1"/>
  <c r="IK419" i="1"/>
  <c r="IJ419" i="1"/>
  <c r="II419" i="1"/>
  <c r="IH419" i="1"/>
  <c r="IG419" i="1"/>
  <c r="IF419" i="1"/>
  <c r="IE419" i="1"/>
  <c r="ID419" i="1"/>
  <c r="IC419" i="1"/>
  <c r="IB419" i="1"/>
  <c r="IA419" i="1"/>
  <c r="HZ419" i="1"/>
  <c r="HY419" i="1"/>
  <c r="HX419" i="1"/>
  <c r="HW419" i="1"/>
  <c r="HV419" i="1"/>
  <c r="HU419" i="1"/>
  <c r="HT419" i="1"/>
  <c r="HS419" i="1"/>
  <c r="HR419" i="1"/>
  <c r="HQ419" i="1"/>
  <c r="HP419" i="1"/>
  <c r="HO419" i="1"/>
  <c r="HN419" i="1"/>
  <c r="HM419" i="1"/>
  <c r="HL419" i="1"/>
  <c r="HK419" i="1"/>
  <c r="HJ419" i="1"/>
  <c r="HI419" i="1"/>
  <c r="HH419" i="1"/>
  <c r="HG419" i="1"/>
  <c r="HF419" i="1"/>
  <c r="HE419" i="1"/>
  <c r="HD419" i="1"/>
  <c r="HC419" i="1"/>
  <c r="HB419" i="1"/>
  <c r="HA419" i="1"/>
  <c r="GZ419" i="1"/>
  <c r="GY419" i="1"/>
  <c r="GX419" i="1"/>
  <c r="GW419" i="1"/>
  <c r="GV419" i="1"/>
  <c r="GU419" i="1"/>
  <c r="GT419" i="1"/>
  <c r="GS419" i="1"/>
  <c r="GR419" i="1"/>
  <c r="GQ419" i="1"/>
  <c r="GP419" i="1"/>
  <c r="GO419" i="1"/>
  <c r="GN419" i="1"/>
  <c r="GM419" i="1"/>
  <c r="GL419" i="1"/>
  <c r="GK419" i="1"/>
  <c r="GJ419" i="1"/>
  <c r="GI419" i="1"/>
  <c r="GH419" i="1"/>
  <c r="GG419" i="1"/>
  <c r="GF419" i="1"/>
  <c r="GE419" i="1"/>
  <c r="GD419" i="1"/>
  <c r="GC419" i="1"/>
  <c r="GB419" i="1"/>
  <c r="GA419" i="1"/>
  <c r="FZ419" i="1"/>
  <c r="FY419" i="1"/>
  <c r="FX419" i="1"/>
  <c r="FW419" i="1"/>
  <c r="FV419" i="1"/>
  <c r="FU419" i="1"/>
  <c r="FT419" i="1"/>
  <c r="FS419" i="1"/>
  <c r="FR419" i="1"/>
  <c r="FQ419" i="1"/>
  <c r="FP419" i="1"/>
  <c r="FO419" i="1"/>
  <c r="FN419" i="1"/>
  <c r="FM419" i="1"/>
  <c r="FL419" i="1"/>
  <c r="FK419" i="1"/>
  <c r="FJ419" i="1"/>
  <c r="FI419" i="1"/>
  <c r="FH419" i="1"/>
  <c r="FG419" i="1"/>
  <c r="FF419" i="1"/>
  <c r="FE419" i="1"/>
  <c r="FD419" i="1"/>
  <c r="FC419" i="1"/>
  <c r="FB419" i="1"/>
  <c r="FA419" i="1"/>
  <c r="EZ419" i="1"/>
  <c r="EY419" i="1"/>
  <c r="EX419" i="1"/>
  <c r="EW419" i="1"/>
  <c r="EV419" i="1"/>
  <c r="EU419" i="1"/>
  <c r="ET419" i="1"/>
  <c r="ES419" i="1"/>
  <c r="ER419" i="1"/>
  <c r="EQ419" i="1"/>
  <c r="EP419" i="1"/>
  <c r="EO419" i="1"/>
  <c r="EN419" i="1"/>
  <c r="EM419" i="1"/>
  <c r="EL419" i="1"/>
  <c r="EK419" i="1"/>
  <c r="EJ419" i="1"/>
  <c r="EI419" i="1"/>
  <c r="EH419" i="1"/>
  <c r="EG419" i="1"/>
  <c r="EF419" i="1"/>
  <c r="EE419" i="1"/>
  <c r="ED419" i="1"/>
  <c r="EC419" i="1"/>
  <c r="EB419" i="1"/>
  <c r="EA419" i="1"/>
  <c r="DZ419" i="1"/>
  <c r="DY419" i="1"/>
  <c r="DX419" i="1"/>
  <c r="DW419" i="1"/>
  <c r="DV419" i="1"/>
  <c r="DU419" i="1"/>
  <c r="DT419" i="1"/>
  <c r="DS419" i="1"/>
  <c r="DR419" i="1"/>
  <c r="DQ419" i="1"/>
  <c r="DP419" i="1"/>
  <c r="DO419" i="1"/>
  <c r="DN419" i="1"/>
  <c r="DM419" i="1"/>
  <c r="DL419" i="1"/>
  <c r="DK419" i="1"/>
  <c r="DJ419" i="1"/>
  <c r="DI419" i="1"/>
  <c r="DH419" i="1"/>
  <c r="DG419" i="1"/>
  <c r="DF419" i="1"/>
  <c r="DE419" i="1"/>
  <c r="DD419" i="1"/>
  <c r="DC419" i="1"/>
  <c r="DB419" i="1"/>
  <c r="DA419" i="1"/>
  <c r="CZ419" i="1"/>
  <c r="CY419" i="1"/>
  <c r="CX419" i="1"/>
  <c r="CW419" i="1"/>
  <c r="CV419" i="1"/>
  <c r="CU419" i="1"/>
  <c r="CT419" i="1"/>
  <c r="CS419" i="1"/>
  <c r="CR419" i="1"/>
  <c r="CQ419" i="1"/>
  <c r="CP419" i="1"/>
  <c r="CO419" i="1"/>
  <c r="CN419" i="1"/>
  <c r="CM419" i="1"/>
  <c r="CL419" i="1"/>
  <c r="CK419" i="1"/>
  <c r="CJ419" i="1"/>
  <c r="CI419" i="1"/>
  <c r="CH419" i="1"/>
  <c r="CG419" i="1"/>
  <c r="CF419" i="1"/>
  <c r="CE419" i="1"/>
  <c r="CD419" i="1"/>
  <c r="CC419" i="1"/>
  <c r="CB419" i="1"/>
  <c r="CA419" i="1"/>
  <c r="BZ419" i="1"/>
  <c r="BY419" i="1"/>
  <c r="BX419" i="1"/>
  <c r="BW419" i="1"/>
  <c r="BV419" i="1"/>
  <c r="BU419" i="1"/>
  <c r="BT419" i="1"/>
  <c r="BS419" i="1"/>
  <c r="BR419" i="1"/>
  <c r="BQ419" i="1"/>
  <c r="BP419" i="1"/>
  <c r="BO419" i="1"/>
  <c r="BN419" i="1"/>
  <c r="BM419" i="1"/>
  <c r="BL419" i="1"/>
  <c r="BK419" i="1"/>
  <c r="BJ419" i="1"/>
  <c r="BI419" i="1"/>
  <c r="BH419" i="1"/>
  <c r="BG419" i="1"/>
  <c r="BF419" i="1"/>
  <c r="BE419" i="1"/>
  <c r="BD419" i="1"/>
  <c r="BC419" i="1"/>
  <c r="BB419" i="1"/>
  <c r="BA419" i="1"/>
  <c r="AZ419" i="1"/>
  <c r="AY419" i="1"/>
  <c r="AX419" i="1"/>
  <c r="AW419" i="1"/>
  <c r="AV419" i="1"/>
  <c r="AU419" i="1"/>
  <c r="AT419" i="1"/>
  <c r="AS419" i="1"/>
  <c r="AR419" i="1"/>
  <c r="AQ419" i="1"/>
  <c r="AP419" i="1"/>
  <c r="AO419" i="1"/>
  <c r="AN419" i="1"/>
  <c r="AM419" i="1"/>
  <c r="AL419" i="1"/>
  <c r="AK419" i="1"/>
  <c r="AJ419" i="1"/>
  <c r="AI419" i="1"/>
  <c r="AH419" i="1"/>
  <c r="AG419" i="1"/>
  <c r="AF419" i="1"/>
  <c r="AE419" i="1"/>
  <c r="AD419" i="1"/>
  <c r="AC419" i="1"/>
  <c r="AB419" i="1"/>
  <c r="AA419" i="1"/>
  <c r="Z419" i="1"/>
  <c r="Y419" i="1"/>
  <c r="X419" i="1"/>
  <c r="W419" i="1"/>
  <c r="V419" i="1"/>
  <c r="U419" i="1"/>
  <c r="T419" i="1"/>
  <c r="S419" i="1"/>
  <c r="R419" i="1"/>
  <c r="Q419" i="1"/>
  <c r="P419" i="1"/>
  <c r="O419" i="1"/>
  <c r="N419" i="1"/>
  <c r="M419" i="1"/>
  <c r="L419" i="1"/>
  <c r="K419" i="1"/>
  <c r="J419" i="1"/>
  <c r="I419" i="1"/>
  <c r="H419" i="1"/>
  <c r="G419" i="1"/>
  <c r="F419" i="1"/>
  <c r="E419" i="1"/>
  <c r="JK418" i="1"/>
  <c r="JJ418" i="1"/>
  <c r="JI418" i="1"/>
  <c r="JH418" i="1"/>
  <c r="JG418" i="1"/>
  <c r="JF418" i="1"/>
  <c r="JE418" i="1"/>
  <c r="JD418" i="1"/>
  <c r="JC418" i="1"/>
  <c r="JB418" i="1"/>
  <c r="JA418" i="1"/>
  <c r="IZ418" i="1"/>
  <c r="IY418" i="1"/>
  <c r="IX418" i="1"/>
  <c r="IW418" i="1"/>
  <c r="IV418" i="1"/>
  <c r="IU418" i="1"/>
  <c r="IT418" i="1"/>
  <c r="IS418" i="1"/>
  <c r="IR418" i="1"/>
  <c r="IQ418" i="1"/>
  <c r="IP418" i="1"/>
  <c r="IO418" i="1"/>
  <c r="IN418" i="1"/>
  <c r="IM418" i="1"/>
  <c r="IL418" i="1"/>
  <c r="IK418" i="1"/>
  <c r="IJ418" i="1"/>
  <c r="II418" i="1"/>
  <c r="IH418" i="1"/>
  <c r="IG418" i="1"/>
  <c r="IF418" i="1"/>
  <c r="IE418" i="1"/>
  <c r="ID418" i="1"/>
  <c r="IC418" i="1"/>
  <c r="IB418" i="1"/>
  <c r="IA418" i="1"/>
  <c r="HZ418" i="1"/>
  <c r="HY418" i="1"/>
  <c r="HX418" i="1"/>
  <c r="HW418" i="1"/>
  <c r="HV418" i="1"/>
  <c r="HU418" i="1"/>
  <c r="HT418" i="1"/>
  <c r="HS418" i="1"/>
  <c r="HR418" i="1"/>
  <c r="HQ418" i="1"/>
  <c r="HP418" i="1"/>
  <c r="HO418" i="1"/>
  <c r="HN418" i="1"/>
  <c r="HM418" i="1"/>
  <c r="HL418" i="1"/>
  <c r="HK418" i="1"/>
  <c r="HJ418" i="1"/>
  <c r="HI418" i="1"/>
  <c r="HH418" i="1"/>
  <c r="HG418" i="1"/>
  <c r="HF418" i="1"/>
  <c r="HE418" i="1"/>
  <c r="HD418" i="1"/>
  <c r="HC418" i="1"/>
  <c r="HB418" i="1"/>
  <c r="HA418" i="1"/>
  <c r="GZ418" i="1"/>
  <c r="GY418" i="1"/>
  <c r="GX418" i="1"/>
  <c r="GW418" i="1"/>
  <c r="GV418" i="1"/>
  <c r="GU418" i="1"/>
  <c r="GT418" i="1"/>
  <c r="GS418" i="1"/>
  <c r="GR418" i="1"/>
  <c r="GQ418" i="1"/>
  <c r="GP418" i="1"/>
  <c r="GO418" i="1"/>
  <c r="GN418" i="1"/>
  <c r="GM418" i="1"/>
  <c r="GL418" i="1"/>
  <c r="GK418" i="1"/>
  <c r="GJ418" i="1"/>
  <c r="GI418" i="1"/>
  <c r="GH418" i="1"/>
  <c r="GG418" i="1"/>
  <c r="GF418" i="1"/>
  <c r="GE418" i="1"/>
  <c r="GD418" i="1"/>
  <c r="GC418" i="1"/>
  <c r="GB418" i="1"/>
  <c r="GA418" i="1"/>
  <c r="FZ418" i="1"/>
  <c r="FY418" i="1"/>
  <c r="FX418" i="1"/>
  <c r="FW418" i="1"/>
  <c r="FV418" i="1"/>
  <c r="FU418" i="1"/>
  <c r="FT418" i="1"/>
  <c r="FS418" i="1"/>
  <c r="FR418" i="1"/>
  <c r="FQ418" i="1"/>
  <c r="FP418" i="1"/>
  <c r="FO418" i="1"/>
  <c r="FN418" i="1"/>
  <c r="FM418" i="1"/>
  <c r="FL418" i="1"/>
  <c r="FK418" i="1"/>
  <c r="FJ418" i="1"/>
  <c r="FI418" i="1"/>
  <c r="FH418" i="1"/>
  <c r="FG418" i="1"/>
  <c r="FF418" i="1"/>
  <c r="FE418" i="1"/>
  <c r="FD418" i="1"/>
  <c r="FC418" i="1"/>
  <c r="FB418" i="1"/>
  <c r="FA418" i="1"/>
  <c r="EZ418" i="1"/>
  <c r="EY418" i="1"/>
  <c r="EX418" i="1"/>
  <c r="EW418" i="1"/>
  <c r="EV418" i="1"/>
  <c r="EU418" i="1"/>
  <c r="ET418" i="1"/>
  <c r="ES418" i="1"/>
  <c r="ER418" i="1"/>
  <c r="EQ418" i="1"/>
  <c r="EP418" i="1"/>
  <c r="EO418" i="1"/>
  <c r="EN418" i="1"/>
  <c r="EM418" i="1"/>
  <c r="EL418" i="1"/>
  <c r="EK418" i="1"/>
  <c r="EJ418" i="1"/>
  <c r="EI418" i="1"/>
  <c r="EH418" i="1"/>
  <c r="EG418" i="1"/>
  <c r="EF418" i="1"/>
  <c r="EE418" i="1"/>
  <c r="ED418" i="1"/>
  <c r="EC418" i="1"/>
  <c r="EB418" i="1"/>
  <c r="EA418" i="1"/>
  <c r="DZ418" i="1"/>
  <c r="DY418" i="1"/>
  <c r="DX418" i="1"/>
  <c r="DW418" i="1"/>
  <c r="DV418" i="1"/>
  <c r="DU418" i="1"/>
  <c r="DT418" i="1"/>
  <c r="DS418" i="1"/>
  <c r="DR418" i="1"/>
  <c r="DQ418" i="1"/>
  <c r="DP418" i="1"/>
  <c r="DO418" i="1"/>
  <c r="DN418" i="1"/>
  <c r="DM418" i="1"/>
  <c r="DL418" i="1"/>
  <c r="DK418" i="1"/>
  <c r="DJ418" i="1"/>
  <c r="DI418" i="1"/>
  <c r="DH418" i="1"/>
  <c r="DG418" i="1"/>
  <c r="DF418" i="1"/>
  <c r="DE418" i="1"/>
  <c r="DD418" i="1"/>
  <c r="DC418" i="1"/>
  <c r="DB418" i="1"/>
  <c r="DA418" i="1"/>
  <c r="CZ418" i="1"/>
  <c r="CY418" i="1"/>
  <c r="CX418" i="1"/>
  <c r="CW418" i="1"/>
  <c r="CV418" i="1"/>
  <c r="CU418" i="1"/>
  <c r="CT418" i="1"/>
  <c r="CS418" i="1"/>
  <c r="CR418" i="1"/>
  <c r="CQ418" i="1"/>
  <c r="CP418" i="1"/>
  <c r="CO418" i="1"/>
  <c r="CN418" i="1"/>
  <c r="CM418" i="1"/>
  <c r="CL418" i="1"/>
  <c r="CK418" i="1"/>
  <c r="CJ418" i="1"/>
  <c r="CI418" i="1"/>
  <c r="CH418" i="1"/>
  <c r="CG418" i="1"/>
  <c r="CF418" i="1"/>
  <c r="CE418" i="1"/>
  <c r="CD418" i="1"/>
  <c r="CC418" i="1"/>
  <c r="CB418" i="1"/>
  <c r="CA418" i="1"/>
  <c r="BZ418" i="1"/>
  <c r="BY418" i="1"/>
  <c r="BX418" i="1"/>
  <c r="BW418" i="1"/>
  <c r="BV418" i="1"/>
  <c r="BU418" i="1"/>
  <c r="BT418" i="1"/>
  <c r="BS418" i="1"/>
  <c r="BR418" i="1"/>
  <c r="BQ418" i="1"/>
  <c r="BP418" i="1"/>
  <c r="BO418" i="1"/>
  <c r="BN418" i="1"/>
  <c r="BM418" i="1"/>
  <c r="BL418" i="1"/>
  <c r="BK418" i="1"/>
  <c r="BJ418" i="1"/>
  <c r="BI418" i="1"/>
  <c r="BH418" i="1"/>
  <c r="BG418" i="1"/>
  <c r="BF418" i="1"/>
  <c r="BE418" i="1"/>
  <c r="BD418" i="1"/>
  <c r="BC418" i="1"/>
  <c r="BB418" i="1"/>
  <c r="BA418" i="1"/>
  <c r="AZ418" i="1"/>
  <c r="AY418" i="1"/>
  <c r="AX418" i="1"/>
  <c r="AW418" i="1"/>
  <c r="AV418" i="1"/>
  <c r="AU418" i="1"/>
  <c r="AT418" i="1"/>
  <c r="AS418" i="1"/>
  <c r="AR418" i="1"/>
  <c r="AQ418" i="1"/>
  <c r="AP418" i="1"/>
  <c r="AO418" i="1"/>
  <c r="AN418" i="1"/>
  <c r="AM418" i="1"/>
  <c r="AL418" i="1"/>
  <c r="AK418" i="1"/>
  <c r="AJ418" i="1"/>
  <c r="AI418" i="1"/>
  <c r="AH418" i="1"/>
  <c r="AG418" i="1"/>
  <c r="AF418" i="1"/>
  <c r="AE418" i="1"/>
  <c r="AD418" i="1"/>
  <c r="AC418" i="1"/>
  <c r="AB418" i="1"/>
  <c r="AA418" i="1"/>
  <c r="Z418" i="1"/>
  <c r="Y418" i="1"/>
  <c r="X418" i="1"/>
  <c r="W418" i="1"/>
  <c r="V418" i="1"/>
  <c r="U418" i="1"/>
  <c r="T418" i="1"/>
  <c r="S418" i="1"/>
  <c r="R418" i="1"/>
  <c r="Q418" i="1"/>
  <c r="P418" i="1"/>
  <c r="O418" i="1"/>
  <c r="N418" i="1"/>
  <c r="M418" i="1"/>
  <c r="L418" i="1"/>
  <c r="K418" i="1"/>
  <c r="J418" i="1"/>
  <c r="I418" i="1"/>
  <c r="H418" i="1"/>
  <c r="G418" i="1"/>
  <c r="F418" i="1"/>
  <c r="E418" i="1"/>
  <c r="JL417" i="1"/>
  <c r="D417" i="1" s="1"/>
  <c r="JL416" i="1"/>
  <c r="C416" i="1" s="1"/>
  <c r="D416" i="1"/>
  <c r="JL415" i="1"/>
  <c r="D415" i="1"/>
  <c r="C415" i="1"/>
  <c r="JL414" i="1"/>
  <c r="C414" i="1" s="1"/>
  <c r="D414" i="1"/>
  <c r="JL413" i="1"/>
  <c r="JL412" i="1"/>
  <c r="D412" i="1" s="1"/>
  <c r="C412" i="1"/>
  <c r="JL411" i="1"/>
  <c r="D411" i="1"/>
  <c r="C411" i="1"/>
  <c r="JL410" i="1"/>
  <c r="D410" i="1" s="1"/>
  <c r="JL409" i="1"/>
  <c r="D409" i="1"/>
  <c r="C409" i="1"/>
  <c r="JL408" i="1"/>
  <c r="C408" i="1" s="1"/>
  <c r="JL407" i="1"/>
  <c r="C407" i="1" s="1"/>
  <c r="D407" i="1"/>
  <c r="JL406" i="1"/>
  <c r="D406" i="1"/>
  <c r="C406" i="1"/>
  <c r="JL405" i="1"/>
  <c r="JL404" i="1"/>
  <c r="C404" i="1" s="1"/>
  <c r="JL403" i="1"/>
  <c r="C403" i="1" s="1"/>
  <c r="D403" i="1"/>
  <c r="JL402" i="1"/>
  <c r="D402" i="1" s="1"/>
  <c r="JL401" i="1"/>
  <c r="D401" i="1"/>
  <c r="C401" i="1"/>
  <c r="JL400" i="1"/>
  <c r="C400" i="1" s="1"/>
  <c r="D400" i="1"/>
  <c r="JL399" i="1"/>
  <c r="C399" i="1" s="1"/>
  <c r="D399" i="1"/>
  <c r="JL398" i="1"/>
  <c r="D398" i="1"/>
  <c r="C398" i="1"/>
  <c r="JL397" i="1"/>
  <c r="JL396" i="1"/>
  <c r="D396" i="1" s="1"/>
  <c r="C396" i="1"/>
  <c r="JL395" i="1"/>
  <c r="D395" i="1" s="1"/>
  <c r="JL394" i="1"/>
  <c r="D394" i="1" s="1"/>
  <c r="JL393" i="1"/>
  <c r="D393" i="1"/>
  <c r="C393" i="1"/>
  <c r="JL392" i="1"/>
  <c r="C392" i="1" s="1"/>
  <c r="D392" i="1"/>
  <c r="JL391" i="1"/>
  <c r="C391" i="1" s="1"/>
  <c r="D391" i="1"/>
  <c r="JL390" i="1"/>
  <c r="D390" i="1"/>
  <c r="C390" i="1"/>
  <c r="JL389" i="1"/>
  <c r="JL388" i="1"/>
  <c r="C388" i="1" s="1"/>
  <c r="JL387" i="1"/>
  <c r="D387" i="1" s="1"/>
  <c r="JL386" i="1"/>
  <c r="D386" i="1" s="1"/>
  <c r="JL385" i="1"/>
  <c r="D385" i="1"/>
  <c r="C385" i="1"/>
  <c r="JL384" i="1"/>
  <c r="C384" i="1" s="1"/>
  <c r="D384" i="1"/>
  <c r="JL383" i="1"/>
  <c r="C383" i="1" s="1"/>
  <c r="D383" i="1"/>
  <c r="JL382" i="1"/>
  <c r="D382" i="1"/>
  <c r="C382" i="1"/>
  <c r="JL381" i="1"/>
  <c r="JL380" i="1"/>
  <c r="C380" i="1" s="1"/>
  <c r="JL379" i="1"/>
  <c r="D379" i="1" s="1"/>
  <c r="JL378" i="1"/>
  <c r="D378" i="1" s="1"/>
  <c r="JL377" i="1"/>
  <c r="D377" i="1"/>
  <c r="C377" i="1"/>
  <c r="JL376" i="1"/>
  <c r="C376" i="1" s="1"/>
  <c r="D376" i="1"/>
  <c r="JL375" i="1"/>
  <c r="C375" i="1" s="1"/>
  <c r="D375" i="1"/>
  <c r="JL374" i="1"/>
  <c r="D374" i="1"/>
  <c r="C374" i="1"/>
  <c r="JL373" i="1"/>
  <c r="JL372" i="1"/>
  <c r="C372" i="1" s="1"/>
  <c r="JL371" i="1"/>
  <c r="D371" i="1" s="1"/>
  <c r="JL370" i="1"/>
  <c r="D370" i="1" s="1"/>
  <c r="JL369" i="1"/>
  <c r="D369" i="1"/>
  <c r="C369" i="1"/>
  <c r="JL368" i="1"/>
  <c r="C368" i="1" s="1"/>
  <c r="D368" i="1"/>
  <c r="JL367" i="1"/>
  <c r="C367" i="1" s="1"/>
  <c r="D367" i="1"/>
  <c r="JL366" i="1"/>
  <c r="D366" i="1"/>
  <c r="C366" i="1"/>
  <c r="JL365" i="1"/>
  <c r="JL364" i="1"/>
  <c r="C364" i="1" s="1"/>
  <c r="JL363" i="1"/>
  <c r="D363" i="1" s="1"/>
  <c r="JL362" i="1"/>
  <c r="D362" i="1" s="1"/>
  <c r="JL361" i="1"/>
  <c r="D361" i="1"/>
  <c r="C361" i="1"/>
  <c r="JL360" i="1"/>
  <c r="C360" i="1" s="1"/>
  <c r="D360" i="1"/>
  <c r="JL359" i="1"/>
  <c r="C359" i="1" s="1"/>
  <c r="D359" i="1"/>
  <c r="JL358" i="1"/>
  <c r="D358" i="1"/>
  <c r="C358" i="1"/>
  <c r="JL357" i="1"/>
  <c r="JL356" i="1"/>
  <c r="C356" i="1" s="1"/>
  <c r="JL355" i="1"/>
  <c r="D355" i="1" s="1"/>
  <c r="JL354" i="1"/>
  <c r="D354" i="1" s="1"/>
  <c r="JL353" i="1"/>
  <c r="D353" i="1"/>
  <c r="C353" i="1"/>
  <c r="JL352" i="1"/>
  <c r="C352" i="1" s="1"/>
  <c r="D352" i="1"/>
  <c r="JL351" i="1"/>
  <c r="C351" i="1" s="1"/>
  <c r="D351" i="1"/>
  <c r="JL350" i="1"/>
  <c r="D350" i="1"/>
  <c r="C350" i="1"/>
  <c r="JL349" i="1"/>
  <c r="JL348" i="1"/>
  <c r="C348" i="1" s="1"/>
  <c r="JL347" i="1"/>
  <c r="D347" i="1" s="1"/>
  <c r="JL346" i="1"/>
  <c r="D346" i="1" s="1"/>
  <c r="JL345" i="1"/>
  <c r="D345" i="1"/>
  <c r="C345" i="1"/>
  <c r="JL344" i="1"/>
  <c r="C344" i="1" s="1"/>
  <c r="D344" i="1"/>
  <c r="JL343" i="1"/>
  <c r="C343" i="1" s="1"/>
  <c r="D343" i="1"/>
  <c r="JL342" i="1"/>
  <c r="D342" i="1"/>
  <c r="C342" i="1"/>
  <c r="JL341" i="1"/>
  <c r="JL340" i="1"/>
  <c r="C340" i="1" s="1"/>
  <c r="JL339" i="1"/>
  <c r="D339" i="1" s="1"/>
  <c r="JL338" i="1"/>
  <c r="D338" i="1" s="1"/>
  <c r="JL337" i="1"/>
  <c r="D337" i="1"/>
  <c r="C337" i="1"/>
  <c r="JL336" i="1"/>
  <c r="C336" i="1" s="1"/>
  <c r="D336" i="1"/>
  <c r="JL335" i="1"/>
  <c r="C335" i="1" s="1"/>
  <c r="D335" i="1"/>
  <c r="JL334" i="1"/>
  <c r="D334" i="1"/>
  <c r="C334" i="1"/>
  <c r="JL333" i="1"/>
  <c r="JL332" i="1"/>
  <c r="C332" i="1" s="1"/>
  <c r="JL331" i="1"/>
  <c r="D331" i="1" s="1"/>
  <c r="JL330" i="1"/>
  <c r="D330" i="1" s="1"/>
  <c r="JL329" i="1"/>
  <c r="D329" i="1"/>
  <c r="C329" i="1"/>
  <c r="JL328" i="1"/>
  <c r="C328" i="1" s="1"/>
  <c r="D328" i="1"/>
  <c r="JL327" i="1"/>
  <c r="C327" i="1" s="1"/>
  <c r="D327" i="1"/>
  <c r="JL326" i="1"/>
  <c r="D326" i="1"/>
  <c r="C326" i="1"/>
  <c r="JL325" i="1"/>
  <c r="JL324" i="1"/>
  <c r="C324" i="1" s="1"/>
  <c r="JL323" i="1"/>
  <c r="D323" i="1" s="1"/>
  <c r="JL322" i="1"/>
  <c r="D322" i="1" s="1"/>
  <c r="JL321" i="1"/>
  <c r="D321" i="1"/>
  <c r="C321" i="1"/>
  <c r="JL320" i="1"/>
  <c r="C320" i="1" s="1"/>
  <c r="D320" i="1"/>
  <c r="JL319" i="1"/>
  <c r="C319" i="1" s="1"/>
  <c r="D319" i="1"/>
  <c r="JL318" i="1"/>
  <c r="D318" i="1"/>
  <c r="C318" i="1"/>
  <c r="JL317" i="1"/>
  <c r="JL316" i="1"/>
  <c r="C316" i="1" s="1"/>
  <c r="JL315" i="1"/>
  <c r="D315" i="1" s="1"/>
  <c r="JL314" i="1"/>
  <c r="D314" i="1" s="1"/>
  <c r="JL313" i="1"/>
  <c r="D313" i="1"/>
  <c r="C313" i="1"/>
  <c r="JL312" i="1"/>
  <c r="C312" i="1" s="1"/>
  <c r="D312" i="1"/>
  <c r="JL311" i="1"/>
  <c r="C311" i="1" s="1"/>
  <c r="D311" i="1"/>
  <c r="JL310" i="1"/>
  <c r="D310" i="1"/>
  <c r="C310" i="1"/>
  <c r="JL309" i="1"/>
  <c r="JL308" i="1"/>
  <c r="C308" i="1" s="1"/>
  <c r="JL307" i="1"/>
  <c r="D307" i="1" s="1"/>
  <c r="JL306" i="1"/>
  <c r="D306" i="1" s="1"/>
  <c r="JL305" i="1"/>
  <c r="D305" i="1"/>
  <c r="C305" i="1"/>
  <c r="JL304" i="1"/>
  <c r="C304" i="1" s="1"/>
  <c r="D304" i="1"/>
  <c r="JL303" i="1"/>
  <c r="C303" i="1" s="1"/>
  <c r="D303" i="1"/>
  <c r="JL302" i="1"/>
  <c r="D302" i="1"/>
  <c r="C302" i="1"/>
  <c r="JL301" i="1"/>
  <c r="JL300" i="1"/>
  <c r="C300" i="1" s="1"/>
  <c r="JL299" i="1"/>
  <c r="D299" i="1" s="1"/>
  <c r="JL298" i="1"/>
  <c r="D298" i="1" s="1"/>
  <c r="JL297" i="1"/>
  <c r="D297" i="1" s="1"/>
  <c r="C297" i="1"/>
  <c r="JL296" i="1"/>
  <c r="C296" i="1" s="1"/>
  <c r="JL295" i="1"/>
  <c r="D295" i="1"/>
  <c r="C295" i="1"/>
  <c r="JL294" i="1"/>
  <c r="D294" i="1"/>
  <c r="C294" i="1"/>
  <c r="JL293" i="1"/>
  <c r="JL292" i="1"/>
  <c r="C292" i="1" s="1"/>
  <c r="D292" i="1"/>
  <c r="JL291" i="1"/>
  <c r="D291" i="1" s="1"/>
  <c r="C291" i="1"/>
  <c r="JL290" i="1"/>
  <c r="D290" i="1" s="1"/>
  <c r="JL289" i="1"/>
  <c r="D289" i="1" s="1"/>
  <c r="JL288" i="1"/>
  <c r="C288" i="1" s="1"/>
  <c r="D288" i="1"/>
  <c r="JL287" i="1"/>
  <c r="D287" i="1"/>
  <c r="C287" i="1"/>
  <c r="JL286" i="1"/>
  <c r="D286" i="1"/>
  <c r="C286" i="1"/>
  <c r="JL285" i="1"/>
  <c r="JL284" i="1"/>
  <c r="C284" i="1" s="1"/>
  <c r="D284" i="1"/>
  <c r="JL283" i="1"/>
  <c r="D283" i="1"/>
  <c r="C283" i="1"/>
  <c r="JL282" i="1"/>
  <c r="D282" i="1" s="1"/>
  <c r="JL281" i="1"/>
  <c r="D281" i="1" s="1"/>
  <c r="JL280" i="1"/>
  <c r="C280" i="1" s="1"/>
  <c r="JL279" i="1"/>
  <c r="D279" i="1"/>
  <c r="C279" i="1"/>
  <c r="JL278" i="1"/>
  <c r="D278" i="1"/>
  <c r="C278" i="1"/>
  <c r="JL277" i="1"/>
  <c r="JL276" i="1"/>
  <c r="C276" i="1" s="1"/>
  <c r="D276" i="1"/>
  <c r="JL275" i="1"/>
  <c r="D275" i="1"/>
  <c r="C275" i="1"/>
  <c r="JL274" i="1"/>
  <c r="D274" i="1" s="1"/>
  <c r="JL273" i="1"/>
  <c r="D273" i="1" s="1"/>
  <c r="C273" i="1"/>
  <c r="JL272" i="1"/>
  <c r="C272" i="1" s="1"/>
  <c r="JL271" i="1"/>
  <c r="D271" i="1"/>
  <c r="C271" i="1"/>
  <c r="JL270" i="1"/>
  <c r="D270" i="1"/>
  <c r="C270" i="1"/>
  <c r="JL269" i="1"/>
  <c r="JL268" i="1"/>
  <c r="C268" i="1" s="1"/>
  <c r="D268" i="1"/>
  <c r="JL267" i="1"/>
  <c r="D267" i="1"/>
  <c r="C267" i="1"/>
  <c r="JL266" i="1"/>
  <c r="D266" i="1" s="1"/>
  <c r="JL265" i="1"/>
  <c r="D265" i="1" s="1"/>
  <c r="JL264" i="1"/>
  <c r="C264" i="1" s="1"/>
  <c r="D264" i="1"/>
  <c r="JL263" i="1"/>
  <c r="D263" i="1"/>
  <c r="C263" i="1"/>
  <c r="JL262" i="1"/>
  <c r="D262" i="1"/>
  <c r="C262" i="1"/>
  <c r="JL261" i="1"/>
  <c r="JL260" i="1"/>
  <c r="C260" i="1" s="1"/>
  <c r="D260" i="1"/>
  <c r="JL259" i="1"/>
  <c r="D259" i="1" s="1"/>
  <c r="JL258" i="1"/>
  <c r="D258" i="1" s="1"/>
  <c r="JL257" i="1"/>
  <c r="D257" i="1" s="1"/>
  <c r="JL256" i="1"/>
  <c r="C256" i="1" s="1"/>
  <c r="D256" i="1"/>
  <c r="JL255" i="1"/>
  <c r="D255" i="1"/>
  <c r="C255" i="1"/>
  <c r="JL254" i="1"/>
  <c r="D254" i="1"/>
  <c r="C254" i="1"/>
  <c r="JL253" i="1"/>
  <c r="JL252" i="1"/>
  <c r="C252" i="1" s="1"/>
  <c r="D252" i="1"/>
  <c r="JL251" i="1"/>
  <c r="D251" i="1" s="1"/>
  <c r="JL250" i="1"/>
  <c r="D250" i="1" s="1"/>
  <c r="JL249" i="1"/>
  <c r="D249" i="1" s="1"/>
  <c r="C249" i="1"/>
  <c r="JL248" i="1"/>
  <c r="C248" i="1" s="1"/>
  <c r="D248" i="1"/>
  <c r="JL247" i="1"/>
  <c r="D247" i="1"/>
  <c r="C247" i="1"/>
  <c r="JL246" i="1"/>
  <c r="D246" i="1"/>
  <c r="C246" i="1"/>
  <c r="JL245" i="1"/>
  <c r="JL244" i="1"/>
  <c r="C244" i="1" s="1"/>
  <c r="D244" i="1"/>
  <c r="JL243" i="1"/>
  <c r="C243" i="1" s="1"/>
  <c r="D243" i="1"/>
  <c r="JL242" i="1"/>
  <c r="D242" i="1" s="1"/>
  <c r="JL241" i="1"/>
  <c r="D241" i="1" s="1"/>
  <c r="C241" i="1"/>
  <c r="JL240" i="1"/>
  <c r="C240" i="1" s="1"/>
  <c r="JL239" i="1"/>
  <c r="D239" i="1"/>
  <c r="C239" i="1"/>
  <c r="JL238" i="1"/>
  <c r="D238" i="1"/>
  <c r="C238" i="1"/>
  <c r="JL237" i="1"/>
  <c r="JL236" i="1"/>
  <c r="C236" i="1" s="1"/>
  <c r="D236" i="1"/>
  <c r="JL235" i="1"/>
  <c r="D235" i="1" s="1"/>
  <c r="JL234" i="1"/>
  <c r="D234" i="1" s="1"/>
  <c r="C234" i="1"/>
  <c r="JL233" i="1"/>
  <c r="D233" i="1" s="1"/>
  <c r="JL232" i="1"/>
  <c r="C232" i="1" s="1"/>
  <c r="D232" i="1"/>
  <c r="JL231" i="1"/>
  <c r="D231" i="1"/>
  <c r="C231" i="1"/>
  <c r="JL230" i="1"/>
  <c r="D230" i="1"/>
  <c r="C230" i="1"/>
  <c r="JL229" i="1"/>
  <c r="JL228" i="1"/>
  <c r="C228" i="1" s="1"/>
  <c r="D228" i="1"/>
  <c r="JL227" i="1"/>
  <c r="D227" i="1"/>
  <c r="C227" i="1"/>
  <c r="JL226" i="1"/>
  <c r="D226" i="1" s="1"/>
  <c r="C226" i="1"/>
  <c r="JL225" i="1"/>
  <c r="D225" i="1" s="1"/>
  <c r="C225" i="1"/>
  <c r="JL224" i="1"/>
  <c r="C224" i="1" s="1"/>
  <c r="JL223" i="1"/>
  <c r="D223" i="1"/>
  <c r="C223" i="1"/>
  <c r="JL222" i="1"/>
  <c r="D222" i="1"/>
  <c r="C222" i="1"/>
  <c r="JL221" i="1"/>
  <c r="JL220" i="1"/>
  <c r="C220" i="1" s="1"/>
  <c r="D220" i="1"/>
  <c r="JL219" i="1"/>
  <c r="D219" i="1"/>
  <c r="C219" i="1"/>
  <c r="JL218" i="1"/>
  <c r="D218" i="1" s="1"/>
  <c r="C218" i="1"/>
  <c r="JL217" i="1"/>
  <c r="D217" i="1" s="1"/>
  <c r="JL216" i="1"/>
  <c r="C216" i="1" s="1"/>
  <c r="D216" i="1"/>
  <c r="JL215" i="1"/>
  <c r="D215" i="1"/>
  <c r="C215" i="1"/>
  <c r="JL214" i="1"/>
  <c r="D214" i="1"/>
  <c r="C214" i="1"/>
  <c r="JL213" i="1"/>
  <c r="JL212" i="1"/>
  <c r="C212" i="1" s="1"/>
  <c r="D212" i="1"/>
  <c r="JL211" i="1"/>
  <c r="D211" i="1" s="1"/>
  <c r="JL210" i="1"/>
  <c r="D210" i="1" s="1"/>
  <c r="C210" i="1"/>
  <c r="JL209" i="1"/>
  <c r="D209" i="1" s="1"/>
  <c r="C209" i="1"/>
  <c r="JL208" i="1"/>
  <c r="C208" i="1" s="1"/>
  <c r="JL207" i="1"/>
  <c r="D207" i="1"/>
  <c r="C207" i="1"/>
  <c r="JL206" i="1"/>
  <c r="D206" i="1"/>
  <c r="C206" i="1"/>
  <c r="JL205" i="1"/>
  <c r="JL204" i="1"/>
  <c r="C204" i="1" s="1"/>
  <c r="D204" i="1"/>
  <c r="JL203" i="1"/>
  <c r="D203" i="1" s="1"/>
  <c r="JL202" i="1"/>
  <c r="D202" i="1" s="1"/>
  <c r="C202" i="1"/>
  <c r="JL201" i="1"/>
  <c r="D201" i="1" s="1"/>
  <c r="JL200" i="1"/>
  <c r="C200" i="1" s="1"/>
  <c r="D200" i="1"/>
  <c r="JL199" i="1"/>
  <c r="D199" i="1"/>
  <c r="C199" i="1"/>
  <c r="JL198" i="1"/>
  <c r="D198" i="1"/>
  <c r="C198" i="1"/>
  <c r="JL197" i="1"/>
  <c r="JL196" i="1"/>
  <c r="C196" i="1" s="1"/>
  <c r="D196" i="1"/>
  <c r="JL195" i="1"/>
  <c r="D195" i="1"/>
  <c r="C195" i="1"/>
  <c r="JL194" i="1"/>
  <c r="D194" i="1" s="1"/>
  <c r="C194" i="1"/>
  <c r="JL193" i="1"/>
  <c r="D193" i="1" s="1"/>
  <c r="C193" i="1"/>
  <c r="JL192" i="1"/>
  <c r="C192" i="1" s="1"/>
  <c r="JL191" i="1"/>
  <c r="D191" i="1"/>
  <c r="C191" i="1"/>
  <c r="JL190" i="1"/>
  <c r="D190" i="1"/>
  <c r="C190" i="1"/>
  <c r="JL189" i="1"/>
  <c r="JL188" i="1"/>
  <c r="C188" i="1" s="1"/>
  <c r="D188" i="1"/>
  <c r="JL187" i="1"/>
  <c r="D187" i="1"/>
  <c r="C187" i="1"/>
  <c r="JL186" i="1"/>
  <c r="D186" i="1" s="1"/>
  <c r="C186" i="1"/>
  <c r="JL185" i="1"/>
  <c r="D185" i="1" s="1"/>
  <c r="JL184" i="1"/>
  <c r="C184" i="1" s="1"/>
  <c r="D184" i="1"/>
  <c r="JL183" i="1"/>
  <c r="D183" i="1"/>
  <c r="C183" i="1"/>
  <c r="JL182" i="1"/>
  <c r="D182" i="1"/>
  <c r="C182" i="1"/>
  <c r="JL181" i="1"/>
  <c r="JL180" i="1"/>
  <c r="C180" i="1" s="1"/>
  <c r="D180" i="1"/>
  <c r="JL179" i="1"/>
  <c r="D179" i="1" s="1"/>
  <c r="JL178" i="1"/>
  <c r="D178" i="1" s="1"/>
  <c r="C178" i="1"/>
  <c r="JL177" i="1"/>
  <c r="D177" i="1" s="1"/>
  <c r="C177" i="1"/>
  <c r="JL176" i="1"/>
  <c r="C176" i="1" s="1"/>
  <c r="JL175" i="1"/>
  <c r="D175" i="1"/>
  <c r="C175" i="1"/>
  <c r="JL174" i="1"/>
  <c r="D174" i="1"/>
  <c r="C174" i="1"/>
  <c r="JL173" i="1"/>
  <c r="JL172" i="1"/>
  <c r="C172" i="1" s="1"/>
  <c r="JL171" i="1"/>
  <c r="D171" i="1" s="1"/>
  <c r="JL170" i="1"/>
  <c r="D170" i="1" s="1"/>
  <c r="C170" i="1"/>
  <c r="JL169" i="1"/>
  <c r="D169" i="1" s="1"/>
  <c r="JL168" i="1"/>
  <c r="D168" i="1" s="1"/>
  <c r="JL167" i="1"/>
  <c r="D167" i="1"/>
  <c r="C167" i="1"/>
  <c r="JL166" i="1"/>
  <c r="D166" i="1"/>
  <c r="C166" i="1"/>
  <c r="JL165" i="1"/>
  <c r="C165" i="1" s="1"/>
  <c r="JL164" i="1"/>
  <c r="C164" i="1" s="1"/>
  <c r="D164" i="1"/>
  <c r="JL163" i="1"/>
  <c r="D163" i="1"/>
  <c r="C163" i="1"/>
  <c r="JL162" i="1"/>
  <c r="D162" i="1" s="1"/>
  <c r="JL161" i="1"/>
  <c r="D161" i="1" s="1"/>
  <c r="JL160" i="1"/>
  <c r="D160" i="1"/>
  <c r="C160" i="1"/>
  <c r="JL159" i="1"/>
  <c r="D159" i="1"/>
  <c r="C159" i="1"/>
  <c r="JL158" i="1"/>
  <c r="D158" i="1"/>
  <c r="C158" i="1"/>
  <c r="JL157" i="1"/>
  <c r="C157" i="1" s="1"/>
  <c r="D157" i="1"/>
  <c r="JL156" i="1"/>
  <c r="C156" i="1" s="1"/>
  <c r="JL155" i="1"/>
  <c r="D155" i="1" s="1"/>
  <c r="JL154" i="1"/>
  <c r="D154" i="1" s="1"/>
  <c r="C154" i="1"/>
  <c r="JL153" i="1"/>
  <c r="D153" i="1" s="1"/>
  <c r="C153" i="1"/>
  <c r="JL152" i="1"/>
  <c r="D152" i="1" s="1"/>
  <c r="JL151" i="1"/>
  <c r="D151" i="1"/>
  <c r="C151" i="1"/>
  <c r="JL150" i="1"/>
  <c r="D150" i="1"/>
  <c r="C150" i="1"/>
  <c r="JL149" i="1"/>
  <c r="C149" i="1" s="1"/>
  <c r="JL148" i="1"/>
  <c r="C148" i="1" s="1"/>
  <c r="D148" i="1"/>
  <c r="JL147" i="1"/>
  <c r="D147" i="1"/>
  <c r="C147" i="1"/>
  <c r="JL146" i="1"/>
  <c r="D146" i="1" s="1"/>
  <c r="JL145" i="1"/>
  <c r="D145" i="1" s="1"/>
  <c r="JL144" i="1"/>
  <c r="D144" i="1"/>
  <c r="C144" i="1"/>
  <c r="JL143" i="1"/>
  <c r="D143" i="1"/>
  <c r="C143" i="1"/>
  <c r="JL142" i="1"/>
  <c r="D142" i="1"/>
  <c r="C142" i="1"/>
  <c r="JL141" i="1"/>
  <c r="C141" i="1" s="1"/>
  <c r="D141" i="1"/>
  <c r="JL140" i="1"/>
  <c r="C140" i="1" s="1"/>
  <c r="JL139" i="1"/>
  <c r="D139" i="1" s="1"/>
  <c r="JL138" i="1"/>
  <c r="D138" i="1" s="1"/>
  <c r="C138" i="1"/>
  <c r="JL137" i="1"/>
  <c r="D137" i="1" s="1"/>
  <c r="C137" i="1"/>
  <c r="JL136" i="1"/>
  <c r="D136" i="1" s="1"/>
  <c r="JL135" i="1"/>
  <c r="D135" i="1"/>
  <c r="C135" i="1"/>
  <c r="JL134" i="1"/>
  <c r="D134" i="1"/>
  <c r="C134" i="1"/>
  <c r="JL133" i="1"/>
  <c r="C133" i="1" s="1"/>
  <c r="JL132" i="1"/>
  <c r="C132" i="1" s="1"/>
  <c r="D132" i="1"/>
  <c r="JL131" i="1"/>
  <c r="D131" i="1"/>
  <c r="C131" i="1"/>
  <c r="JL130" i="1"/>
  <c r="D130" i="1" s="1"/>
  <c r="D129" i="1"/>
  <c r="C129" i="1"/>
  <c r="JL128" i="1"/>
  <c r="D128" i="1"/>
  <c r="C128" i="1"/>
  <c r="JL127" i="1"/>
  <c r="D127" i="1" s="1"/>
  <c r="JL126" i="1"/>
  <c r="D126" i="1" s="1"/>
  <c r="JL125" i="1"/>
  <c r="D125" i="1"/>
  <c r="C125" i="1"/>
  <c r="JL124" i="1"/>
  <c r="D124" i="1"/>
  <c r="C124" i="1"/>
  <c r="JL123" i="1"/>
  <c r="D123" i="1"/>
  <c r="C123" i="1"/>
  <c r="JL122" i="1"/>
  <c r="C122" i="1" s="1"/>
  <c r="D122" i="1"/>
  <c r="JL121" i="1"/>
  <c r="C121" i="1" s="1"/>
  <c r="D121" i="1"/>
  <c r="JL120" i="1"/>
  <c r="D120" i="1" s="1"/>
  <c r="JL119" i="1"/>
  <c r="D119" i="1" s="1"/>
  <c r="C119" i="1"/>
  <c r="JL118" i="1"/>
  <c r="D118" i="1" s="1"/>
  <c r="C118" i="1"/>
  <c r="JL117" i="1"/>
  <c r="D117" i="1" s="1"/>
  <c r="JL116" i="1"/>
  <c r="D116" i="1"/>
  <c r="C116" i="1"/>
  <c r="JL115" i="1"/>
  <c r="D115" i="1"/>
  <c r="C115" i="1"/>
  <c r="JL114" i="1"/>
  <c r="C114" i="1" s="1"/>
  <c r="JL113" i="1"/>
  <c r="C113" i="1" s="1"/>
  <c r="JL112" i="1"/>
  <c r="D112" i="1"/>
  <c r="C112" i="1"/>
  <c r="JL111" i="1"/>
  <c r="D111" i="1" s="1"/>
  <c r="JL110" i="1"/>
  <c r="D110" i="1" s="1"/>
  <c r="JL109" i="1"/>
  <c r="D109" i="1"/>
  <c r="C109" i="1"/>
  <c r="JL108" i="1"/>
  <c r="D108" i="1"/>
  <c r="C108" i="1"/>
  <c r="JL107" i="1"/>
  <c r="D107" i="1"/>
  <c r="C107" i="1"/>
  <c r="JL106" i="1"/>
  <c r="C106" i="1" s="1"/>
  <c r="D106" i="1"/>
  <c r="JL105" i="1"/>
  <c r="C105" i="1" s="1"/>
  <c r="D105" i="1"/>
  <c r="JL104" i="1"/>
  <c r="D104" i="1" s="1"/>
  <c r="JL103" i="1"/>
  <c r="D103" i="1" s="1"/>
  <c r="C103" i="1"/>
  <c r="JL102" i="1"/>
  <c r="C102" i="1" s="1"/>
  <c r="D102" i="1"/>
  <c r="JL101" i="1"/>
  <c r="D101" i="1" s="1"/>
  <c r="JL100" i="1"/>
  <c r="D100" i="1"/>
  <c r="C100" i="1"/>
  <c r="JL99" i="1"/>
  <c r="D99" i="1" s="1"/>
  <c r="JL98" i="1"/>
  <c r="C98" i="1" s="1"/>
  <c r="JL97" i="1"/>
  <c r="D97" i="1"/>
  <c r="C97" i="1"/>
  <c r="JL96" i="1"/>
  <c r="D96" i="1" s="1"/>
  <c r="JL95" i="1"/>
  <c r="D95" i="1" s="1"/>
  <c r="JL94" i="1"/>
  <c r="D94" i="1"/>
  <c r="C94" i="1"/>
  <c r="JL93" i="1"/>
  <c r="D93" i="1" s="1"/>
  <c r="JL92" i="1"/>
  <c r="D92" i="1"/>
  <c r="C92" i="1"/>
  <c r="JL91" i="1"/>
  <c r="D91" i="1"/>
  <c r="C91" i="1"/>
  <c r="JL90" i="1"/>
  <c r="C90" i="1" s="1"/>
  <c r="JL89" i="1"/>
  <c r="D89" i="1" s="1"/>
  <c r="C89" i="1"/>
  <c r="JL88" i="1"/>
  <c r="D88" i="1"/>
  <c r="C88" i="1"/>
  <c r="JL87" i="1"/>
  <c r="D87" i="1" s="1"/>
  <c r="JL86" i="1"/>
  <c r="D86" i="1" s="1"/>
  <c r="C86" i="1"/>
  <c r="JL85" i="1"/>
  <c r="D85" i="1"/>
  <c r="C85" i="1"/>
  <c r="JL84" i="1"/>
  <c r="D84" i="1"/>
  <c r="C84" i="1"/>
  <c r="JL83" i="1"/>
  <c r="D83" i="1"/>
  <c r="C83" i="1"/>
  <c r="JL82" i="1"/>
  <c r="C82" i="1" s="1"/>
  <c r="D82" i="1"/>
  <c r="JL81" i="1"/>
  <c r="D81" i="1" s="1"/>
  <c r="JL80" i="1"/>
  <c r="D80" i="1"/>
  <c r="C80" i="1"/>
  <c r="JL79" i="1"/>
  <c r="D79" i="1" s="1"/>
  <c r="C79" i="1"/>
  <c r="JL78" i="1"/>
  <c r="D78" i="1" s="1"/>
  <c r="JL77" i="1"/>
  <c r="D77" i="1"/>
  <c r="C77" i="1"/>
  <c r="JL76" i="1"/>
  <c r="C76" i="1" s="1"/>
  <c r="D76" i="1"/>
  <c r="JL75" i="1"/>
  <c r="D75" i="1" s="1"/>
  <c r="JL74" i="1"/>
  <c r="D74" i="1"/>
  <c r="C74" i="1"/>
  <c r="JL73" i="1"/>
  <c r="D73" i="1" s="1"/>
  <c r="JL72" i="1"/>
  <c r="D72" i="1" s="1"/>
  <c r="C72" i="1"/>
  <c r="JL71" i="1"/>
  <c r="D71" i="1"/>
  <c r="C71" i="1"/>
  <c r="JL70" i="1"/>
  <c r="D70" i="1" s="1"/>
  <c r="JL69" i="1"/>
  <c r="D69" i="1"/>
  <c r="C69" i="1"/>
  <c r="JL68" i="1"/>
  <c r="C68" i="1" s="1"/>
  <c r="D68" i="1"/>
  <c r="JL67" i="1"/>
  <c r="D67" i="1" s="1"/>
  <c r="JL66" i="1"/>
  <c r="D66" i="1"/>
  <c r="C66" i="1"/>
  <c r="JL65" i="1"/>
  <c r="D65" i="1" s="1"/>
  <c r="JL64" i="1"/>
  <c r="D64" i="1" s="1"/>
  <c r="C64" i="1"/>
  <c r="JL63" i="1"/>
  <c r="D63" i="1"/>
  <c r="C63" i="1"/>
  <c r="JL62" i="1"/>
  <c r="D62" i="1" s="1"/>
  <c r="JL61" i="1"/>
  <c r="D61" i="1"/>
  <c r="C61" i="1"/>
  <c r="JL60" i="1"/>
  <c r="C60" i="1" s="1"/>
  <c r="D60" i="1"/>
  <c r="JL59" i="1"/>
  <c r="D59" i="1" s="1"/>
  <c r="JL58" i="1"/>
  <c r="D58" i="1"/>
  <c r="C58" i="1"/>
  <c r="JL57" i="1"/>
  <c r="D57" i="1" s="1"/>
  <c r="JL56" i="1"/>
  <c r="D56" i="1" s="1"/>
  <c r="C56" i="1"/>
  <c r="JL55" i="1"/>
  <c r="D55" i="1"/>
  <c r="C55" i="1"/>
  <c r="JL54" i="1"/>
  <c r="D54" i="1" s="1"/>
  <c r="JL53" i="1"/>
  <c r="D53" i="1"/>
  <c r="C53" i="1"/>
  <c r="JL52" i="1"/>
  <c r="C52" i="1" s="1"/>
  <c r="D52" i="1"/>
  <c r="JL51" i="1"/>
  <c r="D51" i="1" s="1"/>
  <c r="JL50" i="1"/>
  <c r="D50" i="1"/>
  <c r="C50" i="1"/>
  <c r="JL49" i="1"/>
  <c r="D49" i="1" s="1"/>
  <c r="JL48" i="1"/>
  <c r="D48" i="1" s="1"/>
  <c r="C48" i="1"/>
  <c r="JL47" i="1"/>
  <c r="D47" i="1"/>
  <c r="C47" i="1"/>
  <c r="JL46" i="1"/>
  <c r="D46" i="1" s="1"/>
  <c r="JL45" i="1"/>
  <c r="D45" i="1"/>
  <c r="C45" i="1"/>
  <c r="JL44" i="1"/>
  <c r="C44" i="1" s="1"/>
  <c r="D44" i="1"/>
  <c r="JL43" i="1"/>
  <c r="D43" i="1" s="1"/>
  <c r="JL42" i="1"/>
  <c r="D42" i="1"/>
  <c r="C42" i="1"/>
  <c r="JL41" i="1"/>
  <c r="D41" i="1" s="1"/>
  <c r="JL40" i="1"/>
  <c r="D40" i="1" s="1"/>
  <c r="C40" i="1"/>
  <c r="JL39" i="1"/>
  <c r="D39" i="1"/>
  <c r="C39" i="1"/>
  <c r="JL38" i="1"/>
  <c r="D38" i="1" s="1"/>
  <c r="JL37" i="1"/>
  <c r="D37" i="1"/>
  <c r="C37" i="1"/>
  <c r="JL36" i="1"/>
  <c r="C36" i="1" s="1"/>
  <c r="D36" i="1"/>
  <c r="JL35" i="1"/>
  <c r="D35" i="1" s="1"/>
  <c r="JL34" i="1"/>
  <c r="D34" i="1"/>
  <c r="C34" i="1"/>
  <c r="JL33" i="1"/>
  <c r="D33" i="1" s="1"/>
  <c r="JL32" i="1"/>
  <c r="D32" i="1" s="1"/>
  <c r="C32" i="1"/>
  <c r="JL31" i="1"/>
  <c r="D31" i="1"/>
  <c r="C31" i="1"/>
  <c r="JL30" i="1"/>
  <c r="C30" i="1" s="1"/>
  <c r="D30" i="1"/>
  <c r="JL29" i="1"/>
  <c r="D29" i="1"/>
  <c r="C29" i="1"/>
  <c r="JL28" i="1"/>
  <c r="C28" i="1" s="1"/>
  <c r="D28" i="1"/>
  <c r="JL27" i="1"/>
  <c r="D27" i="1" s="1"/>
  <c r="JL26" i="1"/>
  <c r="D26" i="1"/>
  <c r="C26" i="1"/>
  <c r="JL25" i="1"/>
  <c r="D25" i="1" s="1"/>
  <c r="JL24" i="1"/>
  <c r="D24" i="1" s="1"/>
  <c r="C24" i="1"/>
  <c r="JL23" i="1"/>
  <c r="D23" i="1"/>
  <c r="C23" i="1"/>
  <c r="JL22" i="1"/>
  <c r="C22" i="1" s="1"/>
  <c r="D22" i="1"/>
  <c r="JL21" i="1"/>
  <c r="D21" i="1"/>
  <c r="C21" i="1"/>
  <c r="JL20" i="1"/>
  <c r="C20" i="1" s="1"/>
  <c r="D20" i="1"/>
  <c r="JL19" i="1"/>
  <c r="D19" i="1" s="1"/>
  <c r="JL18" i="1"/>
  <c r="D18" i="1"/>
  <c r="C18" i="1"/>
  <c r="JL17" i="1"/>
  <c r="D17" i="1" s="1"/>
  <c r="JL16" i="1"/>
  <c r="D16" i="1" s="1"/>
  <c r="C16" i="1"/>
  <c r="JL15" i="1"/>
  <c r="D15" i="1"/>
  <c r="C15" i="1"/>
  <c r="JL14" i="1"/>
  <c r="C14" i="1" s="1"/>
  <c r="D14" i="1"/>
  <c r="JL13" i="1"/>
  <c r="D13" i="1"/>
  <c r="C13" i="1"/>
  <c r="JL12" i="1"/>
  <c r="C12" i="1" s="1"/>
  <c r="D12" i="1"/>
  <c r="JL11" i="1"/>
  <c r="D11" i="1" s="1"/>
  <c r="JL10" i="1"/>
  <c r="D10" i="1"/>
  <c r="C10" i="1"/>
  <c r="JL9" i="1"/>
  <c r="D9" i="1" s="1"/>
  <c r="JL8" i="1"/>
  <c r="D8" i="1" s="1"/>
  <c r="C8" i="1"/>
  <c r="JL7" i="1"/>
  <c r="D7" i="1"/>
  <c r="C7" i="1"/>
  <c r="JL6" i="1"/>
  <c r="C6" i="1" s="1"/>
  <c r="D6" i="1"/>
  <c r="JL5" i="1"/>
  <c r="D5" i="1"/>
  <c r="C5" i="1"/>
  <c r="JL4" i="1"/>
  <c r="C4" i="1" s="1"/>
  <c r="D4" i="1"/>
  <c r="JL3" i="1"/>
  <c r="D3" i="1" s="1"/>
  <c r="JL2" i="1"/>
  <c r="D2" i="1"/>
  <c r="C2" i="1"/>
  <c r="D205" i="1" l="1"/>
  <c r="C205" i="1"/>
  <c r="D245" i="1"/>
  <c r="C245" i="1"/>
  <c r="D181" i="1"/>
  <c r="C181" i="1"/>
  <c r="D213" i="1"/>
  <c r="C213" i="1"/>
  <c r="D253" i="1"/>
  <c r="C253" i="1"/>
  <c r="C3" i="1"/>
  <c r="C11" i="1"/>
  <c r="C19" i="1"/>
  <c r="C27" i="1"/>
  <c r="C35" i="1"/>
  <c r="C43" i="1"/>
  <c r="C51" i="1"/>
  <c r="C59" i="1"/>
  <c r="C67" i="1"/>
  <c r="C75" i="1"/>
  <c r="C95" i="1"/>
  <c r="D98" i="1"/>
  <c r="C101" i="1"/>
  <c r="C104" i="1"/>
  <c r="D113" i="1"/>
  <c r="C139" i="1"/>
  <c r="C145" i="1"/>
  <c r="C155" i="1"/>
  <c r="C161" i="1"/>
  <c r="C171" i="1"/>
  <c r="C185" i="1"/>
  <c r="D192" i="1"/>
  <c r="C203" i="1"/>
  <c r="C217" i="1"/>
  <c r="D224" i="1"/>
  <c r="C235" i="1"/>
  <c r="C257" i="1"/>
  <c r="D261" i="1"/>
  <c r="C261" i="1"/>
  <c r="D272" i="1"/>
  <c r="C299" i="1"/>
  <c r="C307" i="1"/>
  <c r="C315" i="1"/>
  <c r="C323" i="1"/>
  <c r="C331" i="1"/>
  <c r="C339" i="1"/>
  <c r="C347" i="1"/>
  <c r="C355" i="1"/>
  <c r="C363" i="1"/>
  <c r="C371" i="1"/>
  <c r="C379" i="1"/>
  <c r="C387" i="1"/>
  <c r="C395" i="1"/>
  <c r="D237" i="1"/>
  <c r="C237" i="1"/>
  <c r="D413" i="1"/>
  <c r="C413" i="1"/>
  <c r="C38" i="1"/>
  <c r="C46" i="1"/>
  <c r="C54" i="1"/>
  <c r="C62" i="1"/>
  <c r="C70" i="1"/>
  <c r="C78" i="1"/>
  <c r="C81" i="1"/>
  <c r="C110" i="1"/>
  <c r="C120" i="1"/>
  <c r="C126" i="1"/>
  <c r="D133" i="1"/>
  <c r="C136" i="1"/>
  <c r="D149" i="1"/>
  <c r="C152" i="1"/>
  <c r="D165" i="1"/>
  <c r="C168" i="1"/>
  <c r="D189" i="1"/>
  <c r="C189" i="1"/>
  <c r="D221" i="1"/>
  <c r="C221" i="1"/>
  <c r="C265" i="1"/>
  <c r="D269" i="1"/>
  <c r="C269" i="1"/>
  <c r="D280" i="1"/>
  <c r="D173" i="1"/>
  <c r="C173" i="1"/>
  <c r="C41" i="1"/>
  <c r="C49" i="1"/>
  <c r="C57" i="1"/>
  <c r="C65" i="1"/>
  <c r="C73" i="1"/>
  <c r="C87" i="1"/>
  <c r="D90" i="1"/>
  <c r="C93" i="1"/>
  <c r="C96" i="1"/>
  <c r="C99" i="1"/>
  <c r="D114" i="1"/>
  <c r="D419" i="1" s="1"/>
  <c r="C117" i="1"/>
  <c r="C130" i="1"/>
  <c r="C146" i="1"/>
  <c r="C162" i="1"/>
  <c r="C179" i="1"/>
  <c r="C211" i="1"/>
  <c r="C251" i="1"/>
  <c r="D277" i="1"/>
  <c r="C277" i="1"/>
  <c r="D397" i="1"/>
  <c r="C397" i="1"/>
  <c r="D405" i="1"/>
  <c r="C405" i="1"/>
  <c r="C9" i="1"/>
  <c r="C17" i="1"/>
  <c r="C25" i="1"/>
  <c r="C33" i="1"/>
  <c r="C111" i="1"/>
  <c r="C127" i="1"/>
  <c r="D140" i="1"/>
  <c r="D156" i="1"/>
  <c r="D172" i="1"/>
  <c r="D197" i="1"/>
  <c r="C197" i="1"/>
  <c r="D229" i="1"/>
  <c r="C229" i="1"/>
  <c r="C259" i="1"/>
  <c r="C281" i="1"/>
  <c r="D285" i="1"/>
  <c r="C285" i="1"/>
  <c r="D296" i="1"/>
  <c r="D408" i="1"/>
  <c r="C169" i="1"/>
  <c r="D176" i="1"/>
  <c r="C201" i="1"/>
  <c r="D208" i="1"/>
  <c r="C233" i="1"/>
  <c r="D240" i="1"/>
  <c r="C289" i="1"/>
  <c r="D293" i="1"/>
  <c r="C293" i="1"/>
  <c r="D301" i="1"/>
  <c r="C301" i="1"/>
  <c r="D309" i="1"/>
  <c r="C309" i="1"/>
  <c r="D317" i="1"/>
  <c r="C317" i="1"/>
  <c r="D325" i="1"/>
  <c r="C325" i="1"/>
  <c r="D333" i="1"/>
  <c r="C333" i="1"/>
  <c r="D341" i="1"/>
  <c r="C341" i="1"/>
  <c r="D349" i="1"/>
  <c r="C349" i="1"/>
  <c r="D357" i="1"/>
  <c r="C357" i="1"/>
  <c r="D365" i="1"/>
  <c r="C365" i="1"/>
  <c r="D373" i="1"/>
  <c r="C373" i="1"/>
  <c r="D381" i="1"/>
  <c r="C381" i="1"/>
  <c r="D389" i="1"/>
  <c r="C389" i="1"/>
  <c r="D300" i="1"/>
  <c r="D308" i="1"/>
  <c r="D316" i="1"/>
  <c r="D324" i="1"/>
  <c r="D332" i="1"/>
  <c r="D340" i="1"/>
  <c r="D348" i="1"/>
  <c r="D356" i="1"/>
  <c r="D364" i="1"/>
  <c r="D372" i="1"/>
  <c r="D380" i="1"/>
  <c r="D388" i="1"/>
  <c r="D40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7" i="1"/>
</calcChain>
</file>

<file path=xl/sharedStrings.xml><?xml version="1.0" encoding="utf-8"?>
<sst xmlns="http://schemas.openxmlformats.org/spreadsheetml/2006/main" count="692" uniqueCount="678">
  <si>
    <t>Spel</t>
  </si>
  <si>
    <t>Aantal gespeelden</t>
  </si>
  <si>
    <t>Nico</t>
  </si>
  <si>
    <t>Nick</t>
  </si>
  <si>
    <t>Elisa</t>
  </si>
  <si>
    <t>Lucien</t>
  </si>
  <si>
    <t>Bjorn</t>
  </si>
  <si>
    <t>Bart</t>
  </si>
  <si>
    <t>Jimmy</t>
  </si>
  <si>
    <t>Hans</t>
  </si>
  <si>
    <t>Nancy</t>
  </si>
  <si>
    <t>Natascha</t>
  </si>
  <si>
    <t>Kurt</t>
  </si>
  <si>
    <t>Liesbeth</t>
  </si>
  <si>
    <t>Eveline</t>
  </si>
  <si>
    <t>Frederic</t>
  </si>
  <si>
    <t>Ingeborg</t>
  </si>
  <si>
    <t>Bas</t>
  </si>
  <si>
    <t>Lieselot</t>
  </si>
  <si>
    <t>Brigitte</t>
  </si>
  <si>
    <t>Jos</t>
  </si>
  <si>
    <t>Dederiek</t>
  </si>
  <si>
    <t>Filip</t>
  </si>
  <si>
    <t>Jorien</t>
  </si>
  <si>
    <t>Chantal</t>
  </si>
  <si>
    <t>Tine</t>
  </si>
  <si>
    <t>Yannick</t>
  </si>
  <si>
    <t>Axl</t>
  </si>
  <si>
    <t>Pieter</t>
  </si>
  <si>
    <t>Arthur</t>
  </si>
  <si>
    <t>Nikolas</t>
  </si>
  <si>
    <t>Fahima</t>
  </si>
  <si>
    <t>Wim Zele</t>
  </si>
  <si>
    <t>Kathleen</t>
  </si>
  <si>
    <t>Ari</t>
  </si>
  <si>
    <t>Herbert</t>
  </si>
  <si>
    <t>Alec</t>
  </si>
  <si>
    <t>Martika</t>
  </si>
  <si>
    <t>Peggy</t>
  </si>
  <si>
    <t>Geert</t>
  </si>
  <si>
    <t>Jordy</t>
  </si>
  <si>
    <t>Arne</t>
  </si>
  <si>
    <t>Sofie</t>
  </si>
  <si>
    <t>Els</t>
  </si>
  <si>
    <t>Ilse</t>
  </si>
  <si>
    <t>Wim De Wilde</t>
  </si>
  <si>
    <t>Barbara</t>
  </si>
  <si>
    <t>Evelyne Troch</t>
  </si>
  <si>
    <t>Annie</t>
  </si>
  <si>
    <t>Hilde</t>
  </si>
  <si>
    <t>Jonathan</t>
  </si>
  <si>
    <t>Katja</t>
  </si>
  <si>
    <t>Katrijn</t>
  </si>
  <si>
    <t>Joris</t>
  </si>
  <si>
    <t>Mieke</t>
  </si>
  <si>
    <t>Jan</t>
  </si>
  <si>
    <t>Dina</t>
  </si>
  <si>
    <t>Dieter</t>
  </si>
  <si>
    <t>Lauren</t>
  </si>
  <si>
    <t>Dirk</t>
  </si>
  <si>
    <t>Inge</t>
  </si>
  <si>
    <t>Rutgher</t>
  </si>
  <si>
    <t>Jahnine</t>
  </si>
  <si>
    <t>Elly</t>
  </si>
  <si>
    <t>Jan Broux</t>
  </si>
  <si>
    <t>Bjarne</t>
  </si>
  <si>
    <t>Ine</t>
  </si>
  <si>
    <t>Valerie</t>
  </si>
  <si>
    <t>Stenen tijdperk</t>
  </si>
  <si>
    <t>Forum Romanum</t>
  </si>
  <si>
    <t>De WEERWOLVEN VAN WAKKERDAM</t>
  </si>
  <si>
    <t>Robo rally</t>
  </si>
  <si>
    <t>Fortune</t>
  </si>
  <si>
    <t>Spokentrap + uitbreiding</t>
  </si>
  <si>
    <t>ADEL VERPFLICHTET</t>
  </si>
  <si>
    <t>Pow Pow</t>
  </si>
  <si>
    <t>De Kolonisten van Catan</t>
  </si>
  <si>
    <t>Elfenland</t>
  </si>
  <si>
    <t>Foodie</t>
  </si>
  <si>
    <t>Mesopotamië</t>
  </si>
  <si>
    <t>Koehandel</t>
  </si>
  <si>
    <t>Durch die wuste</t>
  </si>
  <si>
    <t>Party Animals</t>
  </si>
  <si>
    <t>Regenwormen</t>
  </si>
  <si>
    <t>Mykrinos</t>
  </si>
  <si>
    <t>Take 5</t>
  </si>
  <si>
    <t>Cartagena</t>
  </si>
  <si>
    <t>Mysterie vd abdij</t>
  </si>
  <si>
    <t>Linie 1</t>
  </si>
  <si>
    <t>Blokus</t>
  </si>
  <si>
    <t>De haas en de schilpad</t>
  </si>
  <si>
    <t>QuO VADIS</t>
  </si>
  <si>
    <t>Gebarentaal</t>
  </si>
  <si>
    <t>Piratenbaai</t>
  </si>
  <si>
    <t>CARCASSONNE</t>
  </si>
  <si>
    <t>Caprice</t>
  </si>
  <si>
    <t>Kurier des zaren</t>
  </si>
  <si>
    <t>El Grande</t>
  </si>
  <si>
    <t>Guillotine</t>
  </si>
  <si>
    <t>Ostia</t>
  </si>
  <si>
    <t>Saboteur</t>
  </si>
  <si>
    <t>Expeditie Pyramide</t>
  </si>
  <si>
    <t>Tsuro</t>
  </si>
  <si>
    <t>Code Da Vinci</t>
  </si>
  <si>
    <t>Cash a catch</t>
  </si>
  <si>
    <t>Ticket to ride</t>
  </si>
  <si>
    <t>Keltis</t>
  </si>
  <si>
    <t>THAT'S LIFE</t>
  </si>
  <si>
    <t>Puerto Rico</t>
  </si>
  <si>
    <t>FBI</t>
  </si>
  <si>
    <t>Colombus</t>
  </si>
  <si>
    <t>Andromeda</t>
  </si>
  <si>
    <t>Times up</t>
  </si>
  <si>
    <t>Nuns on the run (Frederic)</t>
  </si>
  <si>
    <t>Sagaland</t>
  </si>
  <si>
    <t>Ticket to ride kaartspel</t>
  </si>
  <si>
    <t>Heirich en co</t>
  </si>
  <si>
    <t>Reis om de wereld</t>
  </si>
  <si>
    <t>Halli Galli extreem</t>
  </si>
  <si>
    <t>Bokkenschieten</t>
  </si>
  <si>
    <t>Acquire</t>
  </si>
  <si>
    <t>Einfach genial</t>
  </si>
  <si>
    <t>Machiavelli</t>
  </si>
  <si>
    <t>China Moon</t>
  </si>
  <si>
    <t>Zoom in</t>
  </si>
  <si>
    <t>Goldbrau</t>
  </si>
  <si>
    <t>In de naam van de roos</t>
  </si>
  <si>
    <t>Maffiosi</t>
  </si>
  <si>
    <t>Take it easy</t>
  </si>
  <si>
    <t>Pictionary party</t>
  </si>
  <si>
    <t>Card caper</t>
  </si>
  <si>
    <t>Formula Dé</t>
  </si>
  <si>
    <t>Viva Il Re</t>
  </si>
  <si>
    <t>Mandarin</t>
  </si>
  <si>
    <t>Zooloretto</t>
  </si>
  <si>
    <t>In 80 tagen um die welt</t>
  </si>
  <si>
    <t>De ronde van Vlaanderen</t>
  </si>
  <si>
    <t>Cleopatra</t>
  </si>
  <si>
    <t>Bedriegers bedrogen</t>
  </si>
  <si>
    <t>Egelrace</t>
  </si>
  <si>
    <t>Exago</t>
  </si>
  <si>
    <t>Bacchus Banquet</t>
  </si>
  <si>
    <t>Nijlpaard op de 8 baan</t>
  </si>
  <si>
    <t>Mr Jack</t>
  </si>
  <si>
    <t>De pedaalridders</t>
  </si>
  <si>
    <t>Nothing but us chickens</t>
  </si>
  <si>
    <t>Hispaniola</t>
  </si>
  <si>
    <t>NIAGARA</t>
  </si>
  <si>
    <t>Niets aan te geven</t>
  </si>
  <si>
    <t>Ave Caesar</t>
  </si>
  <si>
    <t>Pinguin</t>
  </si>
  <si>
    <t>De grote Dalmuti</t>
  </si>
  <si>
    <t>Coloretto</t>
  </si>
  <si>
    <t>Basari</t>
  </si>
  <si>
    <t>Paniek in de wei</t>
  </si>
  <si>
    <t>Goudzoekers</t>
  </si>
  <si>
    <t>De Vliegend hollander</t>
  </si>
  <si>
    <t>Spy</t>
  </si>
  <si>
    <t>O Farao</t>
  </si>
  <si>
    <t>Spokenjacht</t>
  </si>
  <si>
    <t>Party en co</t>
  </si>
  <si>
    <t>Modern art</t>
  </si>
  <si>
    <t>Pueblo</t>
  </si>
  <si>
    <t>FORMULA MOTOR RACING</t>
  </si>
  <si>
    <t>Nicht zu fassen</t>
  </si>
  <si>
    <t>Halli Galli</t>
  </si>
  <si>
    <t>Het vliegend tapijt</t>
  </si>
  <si>
    <t>California</t>
  </si>
  <si>
    <t>Vliegen vangen</t>
  </si>
  <si>
    <t>Wie is de ezel</t>
  </si>
  <si>
    <t>Trivial muziek</t>
  </si>
  <si>
    <t>Pyrames</t>
  </si>
  <si>
    <t>Sword &amp; skull</t>
  </si>
  <si>
    <t>Carabistouille</t>
  </si>
  <si>
    <t>Mister diamond</t>
  </si>
  <si>
    <t>Buffalo</t>
  </si>
  <si>
    <t>Fearsome floors</t>
  </si>
  <si>
    <t>Jagers en verzamelaars</t>
  </si>
  <si>
    <t>Marco Polo</t>
  </si>
  <si>
    <t>ALHAMBRA</t>
  </si>
  <si>
    <t>Amnesia</t>
  </si>
  <si>
    <t>Quizt't</t>
  </si>
  <si>
    <t>Waar of niet waar</t>
  </si>
  <si>
    <t>Perudo</t>
  </si>
  <si>
    <t>Marracesh</t>
  </si>
  <si>
    <t>Drunter &amp; Druber</t>
  </si>
  <si>
    <t>Manhattan</t>
  </si>
  <si>
    <t>Het paard van Troje</t>
  </si>
  <si>
    <t>Cuba</t>
  </si>
  <si>
    <t>Serge</t>
  </si>
  <si>
    <t>1000 Km</t>
  </si>
  <si>
    <t>Michel</t>
  </si>
  <si>
    <t>Gesjaakt</t>
  </si>
  <si>
    <t>Toru</t>
  </si>
  <si>
    <t>Bakari</t>
  </si>
  <si>
    <t>Maloney's inheritance</t>
  </si>
  <si>
    <t>Chocolatte</t>
  </si>
  <si>
    <t>Villa Paletti</t>
  </si>
  <si>
    <t>Quarto</t>
  </si>
  <si>
    <t>Trans America</t>
  </si>
  <si>
    <t>CAN'T STOP</t>
  </si>
  <si>
    <t>Colosseum</t>
  </si>
  <si>
    <t>Gemiddelde</t>
  </si>
  <si>
    <t>Isabel v Evelyn</t>
  </si>
  <si>
    <t>Grietje</t>
  </si>
  <si>
    <t>Bart Cromphout</t>
  </si>
  <si>
    <t>Evy Goethals</t>
  </si>
  <si>
    <t>Filty rich</t>
  </si>
  <si>
    <t>Hotel Amsterdam</t>
  </si>
  <si>
    <t>Isabel</t>
  </si>
  <si>
    <t>Roos</t>
  </si>
  <si>
    <t>Fien</t>
  </si>
  <si>
    <t>Simon</t>
  </si>
  <si>
    <t>Cash'n guns</t>
  </si>
  <si>
    <t>BOONANZA</t>
  </si>
  <si>
    <t>Key Largo</t>
  </si>
  <si>
    <t>Tinners trail</t>
  </si>
  <si>
    <t>Alles in emmer</t>
  </si>
  <si>
    <t>Naike</t>
  </si>
  <si>
    <t>Cherokee</t>
  </si>
  <si>
    <t>El Paso</t>
  </si>
  <si>
    <t>Evy Spruyt</t>
  </si>
  <si>
    <t>Bert</t>
  </si>
  <si>
    <t>Rio o Oro</t>
  </si>
  <si>
    <t>Katamino</t>
  </si>
  <si>
    <t>Vlotte geesten (Steven)</t>
  </si>
  <si>
    <t>Marrakech</t>
  </si>
  <si>
    <t>Amazone</t>
  </si>
  <si>
    <t>Alibi</t>
  </si>
  <si>
    <t>Nele</t>
  </si>
  <si>
    <t>Lori Bogaert</t>
  </si>
  <si>
    <t>Lien Ysebaert</t>
  </si>
  <si>
    <t>Dobble</t>
  </si>
  <si>
    <t>De kathedraal</t>
  </si>
  <si>
    <t>7 Wonders</t>
  </si>
  <si>
    <t>Cash</t>
  </si>
  <si>
    <t>Gepakt en gezakt</t>
  </si>
  <si>
    <t>Wim van Roos</t>
  </si>
  <si>
    <t>Leen van Lien</t>
  </si>
  <si>
    <t>Marc</t>
  </si>
  <si>
    <t>Elke</t>
  </si>
  <si>
    <t>Leen Seys</t>
  </si>
  <si>
    <t>Asara</t>
  </si>
  <si>
    <t>Alles of niets</t>
  </si>
  <si>
    <t>Martine</t>
  </si>
  <si>
    <t>Phaedra</t>
  </si>
  <si>
    <t>Bart Van Griet</t>
  </si>
  <si>
    <t>Evy van Liebeth</t>
  </si>
  <si>
    <t>Petri</t>
  </si>
  <si>
    <t>Leentje Gentier</t>
  </si>
  <si>
    <t>Arnoud Gentier</t>
  </si>
  <si>
    <t>Callisto</t>
  </si>
  <si>
    <t>Metropolis (999)</t>
  </si>
  <si>
    <t>Cluedo kaartspel</t>
  </si>
  <si>
    <t>CAESARE &amp; CLEOPATRA</t>
  </si>
  <si>
    <t>Caro</t>
  </si>
  <si>
    <t>Rudy</t>
  </si>
  <si>
    <t>Pascaline</t>
  </si>
  <si>
    <t>Buzz</t>
  </si>
  <si>
    <t>Hab &amp; Gut</t>
  </si>
  <si>
    <t>Scull &amp; roses</t>
  </si>
  <si>
    <t>Fieser zauber</t>
  </si>
  <si>
    <t>Avanti</t>
  </si>
  <si>
    <t>Murder island (Frederic)</t>
  </si>
  <si>
    <t>8;5</t>
  </si>
  <si>
    <t>Hendrika</t>
  </si>
  <si>
    <t>Ballonrace</t>
  </si>
  <si>
    <t>Rood wit blauw</t>
  </si>
  <si>
    <t>De kathedraal het kaartspel</t>
  </si>
  <si>
    <t>Els De Cock</t>
  </si>
  <si>
    <t>Sven Carlier</t>
  </si>
  <si>
    <t>De Kolonisten v Catan dobbelspel</t>
  </si>
  <si>
    <t>Shaun het schaap</t>
  </si>
  <si>
    <t>Zwarte kater</t>
  </si>
  <si>
    <t>Lieve</t>
  </si>
  <si>
    <t>Annelies</t>
  </si>
  <si>
    <t>Kathleen aVD Moortel</t>
  </si>
  <si>
    <t>Alexander</t>
  </si>
  <si>
    <t>Zapp zerab</t>
  </si>
  <si>
    <t>Lobo 77</t>
  </si>
  <si>
    <t>Jakkiebak</t>
  </si>
  <si>
    <t>Pierre Knockaert</t>
  </si>
  <si>
    <t>Kenneth Carlier</t>
  </si>
  <si>
    <t>Uit de kunst</t>
  </si>
  <si>
    <t>it happen ( Annelies)</t>
  </si>
  <si>
    <t>Wazab</t>
  </si>
  <si>
    <t>Times up familie editie</t>
  </si>
  <si>
    <t>Love letter</t>
  </si>
  <si>
    <t>Stratego quick battle</t>
  </si>
  <si>
    <t>De mol</t>
  </si>
  <si>
    <t>Morgenland</t>
  </si>
  <si>
    <t>Griet Vanhulle</t>
  </si>
  <si>
    <t>Briek</t>
  </si>
  <si>
    <t>Dust (Frederic)</t>
  </si>
  <si>
    <t>Qwixx</t>
  </si>
  <si>
    <t>Junior doolhof</t>
  </si>
  <si>
    <t>Bedpans &amp; broomsticks (Frederick)</t>
  </si>
  <si>
    <t>Ticket to ride Europa</t>
  </si>
  <si>
    <t>Jackal &amp; high</t>
  </si>
  <si>
    <t>Karolien</t>
  </si>
  <si>
    <t>CarolienDS</t>
  </si>
  <si>
    <t>Rina</t>
  </si>
  <si>
    <t>Stijn Lesage</t>
  </si>
  <si>
    <t>Knockout</t>
  </si>
  <si>
    <t>Samurai</t>
  </si>
  <si>
    <t>Huhuuh</t>
  </si>
  <si>
    <t>Arthus</t>
  </si>
  <si>
    <t>Spokenbos</t>
  </si>
  <si>
    <t>Muizen gooien</t>
  </si>
  <si>
    <t>Roll trough the ages</t>
  </si>
  <si>
    <t>Carcasonne stille zuidzee</t>
  </si>
  <si>
    <t>San Marco</t>
  </si>
  <si>
    <t>Cafe internationaal</t>
  </si>
  <si>
    <t>Amon-ra</t>
  </si>
  <si>
    <t>Chelsea</t>
  </si>
  <si>
    <t xml:space="preserve">Herder en schapen </t>
  </si>
  <si>
    <t>Simon Waarschoot</t>
  </si>
  <si>
    <t>Dorien Zele</t>
  </si>
  <si>
    <t>Annelies Zele</t>
  </si>
  <si>
    <t>Woordduivels</t>
  </si>
  <si>
    <t>Stierenspel (Frederic)</t>
  </si>
  <si>
    <t>Hanabi</t>
  </si>
  <si>
    <t>Saboteur jungle</t>
  </si>
  <si>
    <t>Robin</t>
  </si>
  <si>
    <t>Pit</t>
  </si>
  <si>
    <t>Wakawaka</t>
  </si>
  <si>
    <t>Jorann</t>
  </si>
  <si>
    <t>Severien</t>
  </si>
  <si>
    <t>Notre Dame</t>
  </si>
  <si>
    <t>Pyramis</t>
  </si>
  <si>
    <t>Camel up</t>
  </si>
  <si>
    <t>9;5</t>
  </si>
  <si>
    <t>Istanbul</t>
  </si>
  <si>
    <t>Kat en muis</t>
  </si>
  <si>
    <t>Petra</t>
  </si>
  <si>
    <t>Sabine</t>
  </si>
  <si>
    <t>Koen v Sabine</t>
  </si>
  <si>
    <t>Elien</t>
  </si>
  <si>
    <t>Julie</t>
  </si>
  <si>
    <t>Risa</t>
  </si>
  <si>
    <t>Funkenschlag</t>
  </si>
  <si>
    <t>Machiavelli met nieuwe kaarten</t>
  </si>
  <si>
    <t>Oereka</t>
  </si>
  <si>
    <t>Corsari</t>
  </si>
  <si>
    <t>Jana van Kenneth</t>
  </si>
  <si>
    <t>Isis &amp; Osiris</t>
  </si>
  <si>
    <t>Robbe</t>
  </si>
  <si>
    <t>Nico Colman</t>
  </si>
  <si>
    <t>Elke De Wolf</t>
  </si>
  <si>
    <t>Biggen</t>
  </si>
  <si>
    <t>Het verboden eiland</t>
  </si>
  <si>
    <t>De legende van Andor</t>
  </si>
  <si>
    <t>Kesselchaos</t>
  </si>
  <si>
    <t>Pang (Pierre)</t>
  </si>
  <si>
    <t>Mami Catchmi (Frederick)</t>
  </si>
  <si>
    <t>Minoes</t>
  </si>
  <si>
    <t>Femke</t>
  </si>
  <si>
    <t>Cedric</t>
  </si>
  <si>
    <t>Karel</t>
  </si>
  <si>
    <t>Traxx</t>
  </si>
  <si>
    <t>Patchwork</t>
  </si>
  <si>
    <t>Lascaux</t>
  </si>
  <si>
    <t>Papegaaien</t>
  </si>
  <si>
    <t>Riet zus van Fien</t>
  </si>
  <si>
    <t>Skyline</t>
  </si>
  <si>
    <t>De vorsten van Catan</t>
  </si>
  <si>
    <t>Atlantis</t>
  </si>
  <si>
    <t>Hotel Samoa</t>
  </si>
  <si>
    <t>Sandra De Smet</t>
  </si>
  <si>
    <t>Sofie van Sandra</t>
  </si>
  <si>
    <t>Anouk</t>
  </si>
  <si>
    <t>Jolly Roger (Frederic)</t>
  </si>
  <si>
    <t>Spokentrap kaartspel (Steven)</t>
  </si>
  <si>
    <t>Perfect match(Frederic)</t>
  </si>
  <si>
    <t>The London tower (Frederic)</t>
  </si>
  <si>
    <t>Eline Fiers</t>
  </si>
  <si>
    <t>Bart Deman</t>
  </si>
  <si>
    <t>Dominion</t>
  </si>
  <si>
    <t>Saboteur uitbreiding</t>
  </si>
  <si>
    <t>Colt express</t>
  </si>
  <si>
    <t>Nox</t>
  </si>
  <si>
    <t>Agricola 2 spelers</t>
  </si>
  <si>
    <t>De ark is vol</t>
  </si>
  <si>
    <t>Wapi</t>
  </si>
  <si>
    <t>Fish fish</t>
  </si>
  <si>
    <t>Nosferatu</t>
  </si>
  <si>
    <t>Bram Stas</t>
  </si>
  <si>
    <t>Sabine Janssens</t>
  </si>
  <si>
    <t>Tristan</t>
  </si>
  <si>
    <t>Ismael</t>
  </si>
  <si>
    <t>Noor</t>
  </si>
  <si>
    <t>Rozenkoning</t>
  </si>
  <si>
    <t>Vroom vroom</t>
  </si>
  <si>
    <t>Isle of skye</t>
  </si>
  <si>
    <t>Super farmer</t>
  </si>
  <si>
    <t>Mexican train</t>
  </si>
  <si>
    <t>Bart Mortier</t>
  </si>
  <si>
    <t xml:space="preserve">Dag </t>
  </si>
  <si>
    <t>Vaast</t>
  </si>
  <si>
    <t>Crazy creatures of Dr Doom</t>
  </si>
  <si>
    <t>Carcasonne amazone</t>
  </si>
  <si>
    <t>Havanna</t>
  </si>
  <si>
    <t>BoonANZA dobbelspel</t>
  </si>
  <si>
    <t>Voor de wind</t>
  </si>
  <si>
    <t>Super 5</t>
  </si>
  <si>
    <t>Ludwig Strooband</t>
  </si>
  <si>
    <t>Brit</t>
  </si>
  <si>
    <t>Karen van Lien</t>
  </si>
  <si>
    <t>Tokaido</t>
  </si>
  <si>
    <t>Kakkerlakkensalade</t>
  </si>
  <si>
    <t>Justinian</t>
  </si>
  <si>
    <t>Doodle city</t>
  </si>
  <si>
    <t>Ligretto</t>
  </si>
  <si>
    <t>Maureen</t>
  </si>
  <si>
    <t>Lana Van Landuyt</t>
  </si>
  <si>
    <t>Jonas Bauwens</t>
  </si>
  <si>
    <t>Danny VD Kerkhove</t>
  </si>
  <si>
    <t>Els Van Nevel</t>
  </si>
  <si>
    <t>Unusual suspect</t>
  </si>
  <si>
    <t>Ex libris</t>
  </si>
  <si>
    <t>Brugge</t>
  </si>
  <si>
    <t>Hoogspanning kaartspel</t>
  </si>
  <si>
    <t>Splendor</t>
  </si>
  <si>
    <t>Avonturenland</t>
  </si>
  <si>
    <t>11 takes</t>
  </si>
  <si>
    <t>Maëlle</t>
  </si>
  <si>
    <t>Michele</t>
  </si>
  <si>
    <t>Peter De Poorter</t>
  </si>
  <si>
    <t>Denis</t>
  </si>
  <si>
    <t>Karla</t>
  </si>
  <si>
    <t>Jorre</t>
  </si>
  <si>
    <t>The game</t>
  </si>
  <si>
    <t>Lost cities</t>
  </si>
  <si>
    <t>Yspahan</t>
  </si>
  <si>
    <t>Teneriffe</t>
  </si>
  <si>
    <t>Rupsenrace</t>
  </si>
  <si>
    <t>Russel</t>
  </si>
  <si>
    <t>Jonas Vermeersch</t>
  </si>
  <si>
    <t>Matthias De Pauw</t>
  </si>
  <si>
    <t>Matthias</t>
  </si>
  <si>
    <t>Janne Raes</t>
  </si>
  <si>
    <t>Steven Raes</t>
  </si>
  <si>
    <t>Emma VD Kerkhove</t>
  </si>
  <si>
    <t>De boze wolf</t>
  </si>
  <si>
    <t>Batik</t>
  </si>
  <si>
    <t>Escape room</t>
  </si>
  <si>
    <t>Game of thrones</t>
  </si>
  <si>
    <t>Ghoost (Russel)</t>
  </si>
  <si>
    <t>Spyfall</t>
  </si>
  <si>
    <t>Relikt</t>
  </si>
  <si>
    <t>Kimberly &amp; Nico</t>
  </si>
  <si>
    <t>Xander VD Kerkhove</t>
  </si>
  <si>
    <t>Just one</t>
  </si>
  <si>
    <t>Mafia de Cuba</t>
  </si>
  <si>
    <t>Heidi Mama v Britt</t>
  </si>
  <si>
    <t>Anouk vriendin v Heidi</t>
  </si>
  <si>
    <t>Lies François</t>
  </si>
  <si>
    <t>Sara Strooband</t>
  </si>
  <si>
    <t>Tieme</t>
  </si>
  <si>
    <t>Tom Schoobaert</t>
  </si>
  <si>
    <t>Kristof man van Lien</t>
  </si>
  <si>
    <t>The bloody inn</t>
  </si>
  <si>
    <t>Data Leak (Pierre)</t>
  </si>
  <si>
    <t>Reincarnatie ( Pierre)</t>
  </si>
  <si>
    <t>Azul</t>
  </si>
  <si>
    <t>Majesty</t>
  </si>
  <si>
    <t>koehandel master</t>
  </si>
  <si>
    <t>Kwakzalvers</t>
  </si>
  <si>
    <t>Concept</t>
  </si>
  <si>
    <t>Keer op keer</t>
  </si>
  <si>
    <t>Codenames</t>
  </si>
  <si>
    <t>Het dorp</t>
  </si>
  <si>
    <t>Tania zus van Serge</t>
  </si>
  <si>
    <t>Kim Sergant</t>
  </si>
  <si>
    <t>Jennac D'Hondt</t>
  </si>
  <si>
    <t>Luc D'Hondt</t>
  </si>
  <si>
    <t>Marijke col van Els</t>
  </si>
  <si>
    <t>abracadabra</t>
  </si>
  <si>
    <t>1000 bommen en granaten</t>
  </si>
  <si>
    <t>Dobbelkoning</t>
  </si>
  <si>
    <t>Vincent</t>
  </si>
  <si>
    <t>Rémi</t>
  </si>
  <si>
    <t>Marie van Russel</t>
  </si>
  <si>
    <t>Nand van Joris</t>
  </si>
  <si>
    <t>Geert Van Nevel</t>
  </si>
  <si>
    <t>Wendy van Katrijn</t>
  </si>
  <si>
    <t>Pinguin party</t>
  </si>
  <si>
    <t>Clans</t>
  </si>
  <si>
    <t>Gobblet</t>
  </si>
  <si>
    <t>Trains &amp; Stations</t>
  </si>
  <si>
    <t>Atlantis (Frederic)</t>
  </si>
  <si>
    <t>Anouk Martens</t>
  </si>
  <si>
    <t>Morgane vr van Maelle</t>
  </si>
  <si>
    <t>Caroline moeder van Morgane,</t>
  </si>
  <si>
    <t>Tania v Carine</t>
  </si>
  <si>
    <t>Freddy v Carine</t>
  </si>
  <si>
    <t>Mohamethe vr van Vaast</t>
  </si>
  <si>
    <t>Fleur Van Nevel</t>
  </si>
  <si>
    <t>Joris man v Marijke</t>
  </si>
  <si>
    <t>Vince</t>
  </si>
  <si>
    <t>Veerle vriendin Fien</t>
  </si>
  <si>
    <t>Pechvogel</t>
  </si>
  <si>
    <t>Deep blue</t>
  </si>
  <si>
    <t>Hadara</t>
  </si>
  <si>
    <t>Celestia</t>
  </si>
  <si>
    <t>De zoektocht naar Eldorado</t>
  </si>
  <si>
    <t>Las Vegas</t>
  </si>
  <si>
    <t>Clever</t>
  </si>
  <si>
    <t>De bruggen van Sangrila</t>
  </si>
  <si>
    <t>Mumbo Jumbo</t>
  </si>
  <si>
    <t>Dice town</t>
  </si>
  <si>
    <t>Bluff</t>
  </si>
  <si>
    <t>regenwormen + uitbreiding</t>
  </si>
  <si>
    <t>Mascarade</t>
  </si>
  <si>
    <t>The crew</t>
  </si>
  <si>
    <t>Nonsens</t>
  </si>
  <si>
    <t>Muse</t>
  </si>
  <si>
    <t>Jumping Java</t>
  </si>
  <si>
    <t>Underground (Steven)</t>
  </si>
  <si>
    <t>Santorina</t>
  </si>
  <si>
    <t>Natalie</t>
  </si>
  <si>
    <t>Juule Raes</t>
  </si>
  <si>
    <t>Elias Wisten</t>
  </si>
  <si>
    <t>Jacob Wisten</t>
  </si>
  <si>
    <t>Jillian D'Hondt</t>
  </si>
  <si>
    <t>Margot</t>
  </si>
  <si>
    <t>Jens Deraedt</t>
  </si>
  <si>
    <t>Kellens Meta</t>
  </si>
  <si>
    <t>Emeelie vr V Anouk</t>
  </si>
  <si>
    <t>Cacao</t>
  </si>
  <si>
    <t>De dwergen van Nidaveller</t>
  </si>
  <si>
    <t>Drakenwoud</t>
  </si>
  <si>
    <t>Die fiesen 7</t>
  </si>
  <si>
    <t>Port Royal</t>
  </si>
  <si>
    <t>Montego bay</t>
  </si>
  <si>
    <t>Similo historie</t>
  </si>
  <si>
    <t>Mandala</t>
  </si>
  <si>
    <t>Dixit</t>
  </si>
  <si>
    <t>Chili dice</t>
  </si>
  <si>
    <t>dieven</t>
  </si>
  <si>
    <t>Confetti</t>
  </si>
  <si>
    <t>Similo sprookjes</t>
  </si>
  <si>
    <t>Carine Veneman</t>
  </si>
  <si>
    <t>Kristie collega Carine</t>
  </si>
  <si>
    <t>Sylvie coll van Carine</t>
  </si>
  <si>
    <t>Nancy Veneman</t>
  </si>
  <si>
    <t>Koen Locquet</t>
  </si>
  <si>
    <t>Leen Locquet</t>
  </si>
  <si>
    <t>Noor dochter Sylvie</t>
  </si>
  <si>
    <t>Vanessa</t>
  </si>
  <si>
    <t>Lynn</t>
  </si>
  <si>
    <t>Kjell</t>
  </si>
  <si>
    <t>Xander zoon v Russel</t>
  </si>
  <si>
    <t>Ellen Verscheure</t>
  </si>
  <si>
    <t>Justine De Maesschalck</t>
  </si>
  <si>
    <t>Joke Decat</t>
  </si>
  <si>
    <t>Sarah Deduyver</t>
  </si>
  <si>
    <t>Melissa Beernaert</t>
  </si>
  <si>
    <t>Largi</t>
  </si>
  <si>
    <t>Cientha Verbrugge</t>
  </si>
  <si>
    <t>Mo</t>
  </si>
  <si>
    <t>Trui Vernimmen</t>
  </si>
  <si>
    <t>Lisette zeester</t>
  </si>
  <si>
    <t>Hilde moeder?</t>
  </si>
  <si>
    <t>Brend</t>
  </si>
  <si>
    <t>Jelly</t>
  </si>
  <si>
    <t>Teun Barbé</t>
  </si>
  <si>
    <t>Ann-Sophie Verbeke</t>
  </si>
  <si>
    <t>Steven Van Vooren</t>
  </si>
  <si>
    <t>Machteld</t>
  </si>
  <si>
    <t>Sabrina vriendin v Sven</t>
  </si>
  <si>
    <t>Roeland Geys</t>
  </si>
  <si>
    <t>Ewald zoon van Riet</t>
  </si>
  <si>
    <t>Nikolien</t>
  </si>
  <si>
    <t>Wingspan</t>
  </si>
  <si>
    <t>Pandemic</t>
  </si>
  <si>
    <t>Skull king</t>
  </si>
  <si>
    <t>Khoff (Frederic)</t>
  </si>
  <si>
    <t>Small world</t>
  </si>
  <si>
    <t>Inhothep (Pierre)</t>
  </si>
  <si>
    <t>Sagrada</t>
  </si>
  <si>
    <t>Silver and gold</t>
  </si>
  <si>
    <t>Mille Fioni</t>
  </si>
  <si>
    <t>Taveerne van de oude stad</t>
  </si>
  <si>
    <t>Santorini</t>
  </si>
  <si>
    <t>Paleo</t>
  </si>
  <si>
    <t>Rovers van de Noordzee</t>
  </si>
  <si>
    <t>Roam</t>
  </si>
  <si>
    <t>Port royal</t>
  </si>
  <si>
    <t>Trapwords</t>
  </si>
  <si>
    <t>Fiesta Mexican</t>
  </si>
  <si>
    <t>Ticket to ride Londen</t>
  </si>
  <si>
    <t>7 Rounds</t>
  </si>
  <si>
    <t>Inside job</t>
  </si>
  <si>
    <t>When I dream</t>
  </si>
  <si>
    <t>La Isla</t>
  </si>
  <si>
    <t>Game of trains</t>
  </si>
  <si>
    <t>Konijnen hokken</t>
  </si>
  <si>
    <t>Augustus</t>
  </si>
  <si>
    <t>Magic Maze</t>
  </si>
  <si>
    <t>LAMA</t>
  </si>
  <si>
    <t>Rock the bock</t>
  </si>
  <si>
    <t>Conquer the tower</t>
  </si>
  <si>
    <t>De verloren mijnen</t>
  </si>
  <si>
    <t>Fun facts</t>
  </si>
  <si>
    <t>Take 10</t>
  </si>
  <si>
    <t>The mind</t>
  </si>
  <si>
    <t xml:space="preserve">Reis om de wereld in 80 dagen </t>
  </si>
  <si>
    <t>Kuddegedrag</t>
  </si>
  <si>
    <t>Saboteur de donkere grot</t>
  </si>
  <si>
    <t>Mandala stones</t>
  </si>
  <si>
    <t>tea for two</t>
  </si>
  <si>
    <t>Revolver</t>
  </si>
  <si>
    <t>Shamans</t>
  </si>
  <si>
    <t>De verraders</t>
  </si>
  <si>
    <t>Sounds fishy</t>
  </si>
  <si>
    <t>Sunday split</t>
  </si>
  <si>
    <t>Juicy fruit</t>
  </si>
  <si>
    <t>Bram</t>
  </si>
  <si>
    <t>Maya</t>
  </si>
  <si>
    <t>Jente</t>
  </si>
  <si>
    <t>Berre</t>
  </si>
  <si>
    <t>Marleen buur v Russel</t>
  </si>
  <si>
    <t>Freddy buur v Russel</t>
  </si>
  <si>
    <t>Toon Raman</t>
  </si>
  <si>
    <t>Anne-Marie van Mo</t>
  </si>
  <si>
    <t>Kenneth van Mo</t>
  </si>
  <si>
    <t>Jonathan van Mo</t>
  </si>
  <si>
    <t>Herman Zeester</t>
  </si>
  <si>
    <t>Arne Wetteren</t>
  </si>
  <si>
    <t>Eva Gaublomme</t>
  </si>
  <si>
    <t>Karolien Buysse</t>
  </si>
  <si>
    <t>Bite the bullet (Frederic)</t>
  </si>
  <si>
    <t>De betoverende torens</t>
  </si>
  <si>
    <t>Oriflamme</t>
  </si>
  <si>
    <t>Flamme rouge</t>
  </si>
  <si>
    <t>Kingdomino</t>
  </si>
  <si>
    <t>Secret hitler</t>
  </si>
  <si>
    <t>Mercado</t>
  </si>
  <si>
    <t>Jamaica</t>
  </si>
  <si>
    <t>That's not a hat</t>
  </si>
  <si>
    <t>New York zoo</t>
  </si>
  <si>
    <t>Isabelle Bijn</t>
  </si>
  <si>
    <t>Eline</t>
  </si>
  <si>
    <t>Vlotte geesten</t>
  </si>
  <si>
    <t>Rat Attack</t>
  </si>
  <si>
    <t>Lang leve de koning</t>
  </si>
  <si>
    <t>Sarie</t>
  </si>
  <si>
    <t>Yana</t>
  </si>
  <si>
    <t>Mira De Vos Van Eva</t>
  </si>
  <si>
    <t>Droom cruise</t>
  </si>
  <si>
    <t>Hellas mijnen</t>
  </si>
  <si>
    <t>Istanbul dobbelspel</t>
  </si>
  <si>
    <t>Cameloot</t>
  </si>
  <si>
    <t>Caldera park</t>
  </si>
  <si>
    <t>Cascadia</t>
  </si>
  <si>
    <t>Altiplano</t>
  </si>
  <si>
    <t>Liza Roelandt</t>
  </si>
  <si>
    <t>Lize Dierick</t>
  </si>
  <si>
    <t>3 Chapters</t>
  </si>
  <si>
    <t>Evergreen</t>
  </si>
  <si>
    <t>Audition</t>
  </si>
  <si>
    <t>Fabelfruit</t>
  </si>
  <si>
    <t>Blasting Billy</t>
  </si>
  <si>
    <t>Laurence B</t>
  </si>
  <si>
    <t>Hielenlikkers</t>
  </si>
  <si>
    <t>Point salade</t>
  </si>
  <si>
    <t>Vlooot</t>
  </si>
  <si>
    <t>Mycelia</t>
  </si>
  <si>
    <t>Machi Koro</t>
  </si>
  <si>
    <t>Vampire nights</t>
  </si>
  <si>
    <t>Bandido</t>
  </si>
  <si>
    <t>Fabienne VDBerghe</t>
  </si>
  <si>
    <t>Filip VDBerghe</t>
  </si>
  <si>
    <t>Herman 't zand</t>
  </si>
  <si>
    <t>Cindy scho Mayaonmoeder</t>
  </si>
  <si>
    <t xml:space="preserve">King of Tokyo </t>
  </si>
  <si>
    <t>Captain flip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</si>
</sst>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0" borderId="1" xfId="0" applyFont="1" applyBorder="1" applyAlignment="1">
      <alignment horizontal="center" textRotation="180"/>
    </xf>
    <xf numFmtId="0" fontId="1" fillId="0" borderId="1" xfId="0" applyFont="1" applyBorder="1" applyAlignment="1">
      <alignment textRotation="180"/>
    </xf>
    <xf numFmtId="2" fontId="1" fillId="0" borderId="1" xfId="0" applyNumberFormat="1" applyFont="1" applyBorder="1" applyAlignment="1">
      <alignment horizontal="center" textRotation="180"/>
    </xf>
    <xf numFmtId="164" fontId="1" fillId="0" borderId="1" xfId="0" applyNumberFormat="1" applyFont="1" applyBorder="1" applyAlignment="1">
      <alignment horizontal="center" textRotation="90"/>
    </xf>
    <xf numFmtId="0" fontId="1" fillId="0" borderId="1" xfId="0" applyFont="1" applyBorder="1" applyAlignment="1">
      <alignment horizontal="left" textRotation="180"/>
    </xf>
    <xf numFmtId="0" fontId="1" fillId="0" borderId="0" xfId="0" applyFont="1" applyAlignment="1">
      <alignment horizontal="center" textRotation="18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2" fontId="1" fillId="0" borderId="1" xfId="0" applyNumberFormat="1" applyFont="1" applyBorder="1"/>
    <xf numFmtId="0" fontId="2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1" fillId="0" borderId="0" xfId="0" applyFont="1" applyAlignment="1">
      <alignment textRotation="90"/>
    </xf>
    <xf numFmtId="1" fontId="1" fillId="0" borderId="1" xfId="0" applyNumberFormat="1" applyFont="1" applyBorder="1"/>
    <xf numFmtId="0" fontId="1" fillId="0" borderId="0" xfId="0" applyFont="1" applyAlignment="1">
      <alignment horizontal="center"/>
    </xf>
    <xf numFmtId="2" fontId="1" fillId="0" borderId="0" xfId="0" applyNumberFormat="1" applyFont="1"/>
    <xf numFmtId="164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1" xfId="0" applyBorder="1" applyAlignment="1">
      <alignment vertical="center" wrapText="1"/>
    </xf>
    <xf numFmtId="0" fontId="3" fillId="0" borderId="1" xfId="0" applyFont="1" applyBorder="1"/>
    <xf numFmtId="0" fontId="0" fillId="0" borderId="0" xfId="0" applyAlignment="1">
      <alignment vertical="center"/>
    </xf>
  </cellXfs>
  <cellStyles count="2">
    <cellStyle name="Hyperlink 2" xfId="1" xr:uid="{B6E67ED6-8F25-4649-ACC1-E1475BAADF4A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E16A3-1DB2-4F36-A9FF-27D227F520AB}">
  <dimension ref="A1:JL419"/>
  <sheetViews>
    <sheetView tabSelected="1" workbookViewId="0">
      <selection activeCell="D5" sqref="D5"/>
    </sheetView>
  </sheetViews>
  <sheetFormatPr defaultColWidth="9.109375" defaultRowHeight="13.2" x14ac:dyDescent="0.25"/>
  <cols>
    <col min="1" max="1" width="7.109375" style="21" customWidth="1"/>
    <col min="2" max="2" width="24" style="13" customWidth="1"/>
    <col min="3" max="3" width="5.44140625" style="22" customWidth="1"/>
    <col min="4" max="4" width="4.6640625" style="13" customWidth="1"/>
    <col min="5" max="248" width="3.88671875" style="23" customWidth="1"/>
    <col min="249" max="249" width="24" style="24" customWidth="1"/>
    <col min="252" max="16384" width="9.109375" style="13"/>
  </cols>
  <sheetData>
    <row r="1" spans="1:272" s="6" customFormat="1" ht="87.75" customHeight="1" x14ac:dyDescent="0.25">
      <c r="A1" s="1"/>
      <c r="B1" s="2" t="s">
        <v>0</v>
      </c>
      <c r="C1" s="3" t="s">
        <v>202</v>
      </c>
      <c r="D1" s="3" t="s">
        <v>1</v>
      </c>
      <c r="E1" s="4" t="s">
        <v>2</v>
      </c>
      <c r="F1" s="4" t="s">
        <v>436</v>
      </c>
      <c r="G1" s="4" t="s">
        <v>552</v>
      </c>
      <c r="H1" s="4" t="s">
        <v>482</v>
      </c>
      <c r="I1" s="4" t="s">
        <v>672</v>
      </c>
      <c r="J1" s="4" t="s">
        <v>673</v>
      </c>
      <c r="K1" s="4" t="s">
        <v>674</v>
      </c>
      <c r="L1" s="4" t="s">
        <v>189</v>
      </c>
      <c r="M1" s="4" t="s">
        <v>520</v>
      </c>
      <c r="N1" s="4" t="s">
        <v>542</v>
      </c>
      <c r="O1" s="4" t="s">
        <v>543</v>
      </c>
      <c r="P1" s="4" t="s">
        <v>544</v>
      </c>
      <c r="Q1" s="4" t="s">
        <v>545</v>
      </c>
      <c r="R1" s="4" t="s">
        <v>546</v>
      </c>
      <c r="S1" s="4" t="s">
        <v>547</v>
      </c>
      <c r="T1" s="4" t="s">
        <v>548</v>
      </c>
      <c r="U1" s="4" t="s">
        <v>549</v>
      </c>
      <c r="V1" s="4" t="s">
        <v>550</v>
      </c>
      <c r="W1" s="4" t="s">
        <v>618</v>
      </c>
      <c r="X1" s="4" t="s">
        <v>619</v>
      </c>
      <c r="Y1" s="4" t="s">
        <v>675</v>
      </c>
      <c r="Z1" s="4" t="s">
        <v>657</v>
      </c>
      <c r="AA1" s="4" t="s">
        <v>658</v>
      </c>
      <c r="AB1" s="4" t="s">
        <v>620</v>
      </c>
      <c r="AC1" s="4" t="s">
        <v>621</v>
      </c>
      <c r="AD1" s="4" t="s">
        <v>647</v>
      </c>
      <c r="AE1" s="4" t="s">
        <v>50</v>
      </c>
      <c r="AF1" s="4" t="s">
        <v>551</v>
      </c>
      <c r="AG1" s="4" t="s">
        <v>562</v>
      </c>
      <c r="AH1" s="4" t="s">
        <v>628</v>
      </c>
      <c r="AI1" s="4" t="s">
        <v>57</v>
      </c>
      <c r="AJ1" s="4" t="s">
        <v>564</v>
      </c>
      <c r="AK1" s="4" t="s">
        <v>565</v>
      </c>
      <c r="AL1" s="4" t="s">
        <v>568</v>
      </c>
      <c r="AM1" s="4" t="s">
        <v>5</v>
      </c>
      <c r="AN1" s="4" t="s">
        <v>553</v>
      </c>
      <c r="AO1" s="4" t="s">
        <v>554</v>
      </c>
      <c r="AP1" s="4" t="s">
        <v>555</v>
      </c>
      <c r="AQ1" s="4" t="s">
        <v>556</v>
      </c>
      <c r="AR1" s="4" t="s">
        <v>557</v>
      </c>
      <c r="AS1" s="4" t="s">
        <v>558</v>
      </c>
      <c r="AT1" s="4" t="s">
        <v>559</v>
      </c>
      <c r="AU1" s="4" t="s">
        <v>560</v>
      </c>
      <c r="AV1" s="4" t="s">
        <v>624</v>
      </c>
      <c r="AW1" s="4" t="s">
        <v>625</v>
      </c>
      <c r="AX1" s="4" t="s">
        <v>626</v>
      </c>
      <c r="AY1" s="4" t="s">
        <v>627</v>
      </c>
      <c r="AZ1" s="4" t="s">
        <v>642</v>
      </c>
      <c r="BA1" s="4" t="s">
        <v>561</v>
      </c>
      <c r="BB1" s="4" t="s">
        <v>15</v>
      </c>
      <c r="BC1" s="4" t="s">
        <v>281</v>
      </c>
      <c r="BD1" s="4" t="s">
        <v>629</v>
      </c>
      <c r="BE1" s="4" t="s">
        <v>643</v>
      </c>
      <c r="BF1" s="4" t="s">
        <v>563</v>
      </c>
      <c r="BG1" s="4" t="s">
        <v>648</v>
      </c>
      <c r="BH1" s="4" t="s">
        <v>441</v>
      </c>
      <c r="BI1" s="4" t="s">
        <v>630</v>
      </c>
      <c r="BJ1" s="4" t="s">
        <v>522</v>
      </c>
      <c r="BK1" s="4" t="s">
        <v>523</v>
      </c>
      <c r="BL1" s="4" t="s">
        <v>622</v>
      </c>
      <c r="BM1" s="4" t="s">
        <v>623</v>
      </c>
      <c r="BN1" s="4" t="s">
        <v>566</v>
      </c>
      <c r="BO1" s="4" t="s">
        <v>567</v>
      </c>
      <c r="BP1" s="4" t="s">
        <v>270</v>
      </c>
      <c r="BQ1" s="4" t="s">
        <v>569</v>
      </c>
      <c r="BR1" s="4" t="s">
        <v>53</v>
      </c>
      <c r="BS1" s="4" t="s">
        <v>397</v>
      </c>
      <c r="BT1" s="4" t="s">
        <v>398</v>
      </c>
      <c r="BU1" s="4" t="s">
        <v>483</v>
      </c>
      <c r="BV1" s="4" t="s">
        <v>427</v>
      </c>
      <c r="BW1" s="4" t="s">
        <v>570</v>
      </c>
      <c r="BX1" s="4" t="s">
        <v>440</v>
      </c>
      <c r="BY1" s="4" t="s">
        <v>521</v>
      </c>
      <c r="BZ1" s="4" t="s">
        <v>416</v>
      </c>
      <c r="CA1" s="4" t="s">
        <v>417</v>
      </c>
      <c r="CB1" s="4" t="s">
        <v>442</v>
      </c>
      <c r="CC1" s="4" t="s">
        <v>451</v>
      </c>
      <c r="CD1" s="4" t="s">
        <v>649</v>
      </c>
      <c r="CE1" s="4" t="s">
        <v>631</v>
      </c>
      <c r="CF1" s="4" t="s">
        <v>493</v>
      </c>
      <c r="CG1" s="4" t="s">
        <v>428</v>
      </c>
      <c r="CH1" s="4" t="s">
        <v>429</v>
      </c>
      <c r="CI1" s="4" t="s">
        <v>494</v>
      </c>
      <c r="CJ1" s="4" t="s">
        <v>495</v>
      </c>
      <c r="CK1" s="4" t="s">
        <v>480</v>
      </c>
      <c r="CL1" s="4" t="s">
        <v>492</v>
      </c>
      <c r="CM1" s="4" t="s">
        <v>481</v>
      </c>
      <c r="CN1" s="4" t="s">
        <v>472</v>
      </c>
      <c r="CO1" s="4" t="s">
        <v>473</v>
      </c>
      <c r="CP1" s="4" t="s">
        <v>474</v>
      </c>
      <c r="CQ1" s="4" t="s">
        <v>524</v>
      </c>
      <c r="CR1" s="4" t="s">
        <v>475</v>
      </c>
      <c r="CS1" s="4" t="s">
        <v>437</v>
      </c>
      <c r="CT1" s="4" t="s">
        <v>438</v>
      </c>
      <c r="CU1" s="4" t="s">
        <v>439</v>
      </c>
      <c r="CV1" s="4" t="s">
        <v>450</v>
      </c>
      <c r="CW1" s="4" t="s">
        <v>326</v>
      </c>
      <c r="CX1" s="4" t="s">
        <v>7</v>
      </c>
      <c r="CY1" s="4" t="s">
        <v>496</v>
      </c>
      <c r="CZ1" s="4" t="s">
        <v>430</v>
      </c>
      <c r="DA1" s="4" t="s">
        <v>458</v>
      </c>
      <c r="DB1" s="4" t="s">
        <v>415</v>
      </c>
      <c r="DC1" s="4" t="s">
        <v>484</v>
      </c>
      <c r="DD1" s="4" t="s">
        <v>497</v>
      </c>
      <c r="DE1" s="4" t="s">
        <v>476</v>
      </c>
      <c r="DF1" s="4" t="s">
        <v>498</v>
      </c>
      <c r="DG1" s="4" t="s">
        <v>459</v>
      </c>
      <c r="DH1" s="4" t="s">
        <v>239</v>
      </c>
      <c r="DI1" s="4" t="s">
        <v>240</v>
      </c>
      <c r="DJ1" s="4" t="s">
        <v>241</v>
      </c>
      <c r="DK1" s="4" t="s">
        <v>357</v>
      </c>
      <c r="DL1" s="4" t="s">
        <v>358</v>
      </c>
      <c r="DM1" s="4" t="s">
        <v>316</v>
      </c>
      <c r="DN1" s="4" t="s">
        <v>317</v>
      </c>
      <c r="DO1" s="4" t="s">
        <v>318</v>
      </c>
      <c r="DP1" s="4" t="s">
        <v>346</v>
      </c>
      <c r="DQ1" s="4" t="s">
        <v>274</v>
      </c>
      <c r="DR1" s="4" t="s">
        <v>275</v>
      </c>
      <c r="DS1" s="4" t="s">
        <v>299</v>
      </c>
      <c r="DT1" s="4" t="s">
        <v>335</v>
      </c>
      <c r="DU1" s="4" t="s">
        <v>336</v>
      </c>
      <c r="DV1" s="4" t="s">
        <v>337</v>
      </c>
      <c r="DW1" s="4" t="s">
        <v>338</v>
      </c>
      <c r="DX1" s="4" t="s">
        <v>300</v>
      </c>
      <c r="DY1" s="4" t="s">
        <v>571</v>
      </c>
      <c r="DZ1" s="4" t="s">
        <v>269</v>
      </c>
      <c r="EA1" s="4" t="s">
        <v>282</v>
      </c>
      <c r="EB1" s="4" t="s">
        <v>344</v>
      </c>
      <c r="EC1" s="4" t="s">
        <v>664</v>
      </c>
      <c r="ED1" s="4" t="s">
        <v>249</v>
      </c>
      <c r="EE1" s="4" t="s">
        <v>370</v>
      </c>
      <c r="EF1" s="4" t="s">
        <v>12</v>
      </c>
      <c r="EG1" s="4" t="s">
        <v>13</v>
      </c>
      <c r="EH1" s="4" t="s">
        <v>14</v>
      </c>
      <c r="EI1" s="4" t="s">
        <v>209</v>
      </c>
      <c r="EJ1" s="4" t="s">
        <v>203</v>
      </c>
      <c r="EK1" s="4" t="s">
        <v>204</v>
      </c>
      <c r="EL1" s="4" t="s">
        <v>16</v>
      </c>
      <c r="EM1" s="4" t="s">
        <v>22</v>
      </c>
      <c r="EN1" s="4" t="s">
        <v>301</v>
      </c>
      <c r="EO1" s="4" t="s">
        <v>191</v>
      </c>
      <c r="EP1" s="4" t="s">
        <v>18</v>
      </c>
      <c r="EQ1" s="4" t="s">
        <v>19</v>
      </c>
      <c r="ER1" s="4" t="s">
        <v>20</v>
      </c>
      <c r="ES1" s="4" t="s">
        <v>21</v>
      </c>
      <c r="ET1" s="4" t="s">
        <v>24</v>
      </c>
      <c r="EU1" s="4" t="s">
        <v>218</v>
      </c>
      <c r="EV1" s="4" t="s">
        <v>23</v>
      </c>
      <c r="EW1" s="4" t="s">
        <v>17</v>
      </c>
      <c r="EX1" s="4" t="s">
        <v>25</v>
      </c>
      <c r="EY1" s="4" t="s">
        <v>221</v>
      </c>
      <c r="EZ1" s="4" t="s">
        <v>205</v>
      </c>
      <c r="FA1" s="4" t="s">
        <v>206</v>
      </c>
      <c r="FB1" s="4" t="s">
        <v>291</v>
      </c>
      <c r="FC1" s="4" t="s">
        <v>26</v>
      </c>
      <c r="FD1" s="4" t="s">
        <v>222</v>
      </c>
      <c r="FE1" s="4" t="s">
        <v>27</v>
      </c>
      <c r="FF1" s="4" t="s">
        <v>28</v>
      </c>
      <c r="FG1" s="4" t="s">
        <v>29</v>
      </c>
      <c r="FH1" s="4" t="s">
        <v>30</v>
      </c>
      <c r="FI1" s="4" t="s">
        <v>31</v>
      </c>
      <c r="FJ1" s="4" t="s">
        <v>32</v>
      </c>
      <c r="FK1" s="4" t="s">
        <v>33</v>
      </c>
      <c r="FL1" s="4" t="s">
        <v>34</v>
      </c>
      <c r="FM1" s="4" t="s">
        <v>35</v>
      </c>
      <c r="FN1" s="4" t="s">
        <v>36</v>
      </c>
      <c r="FO1" s="4" t="s">
        <v>37</v>
      </c>
      <c r="FP1" s="4" t="s">
        <v>38</v>
      </c>
      <c r="FQ1" s="4" t="s">
        <v>39</v>
      </c>
      <c r="FR1" s="4" t="s">
        <v>40</v>
      </c>
      <c r="FS1" s="4" t="s">
        <v>41</v>
      </c>
      <c r="FT1" s="4" t="s">
        <v>42</v>
      </c>
      <c r="FU1" s="4" t="s">
        <v>43</v>
      </c>
      <c r="FV1" s="4" t="s">
        <v>44</v>
      </c>
      <c r="FW1" s="4" t="s">
        <v>45</v>
      </c>
      <c r="FX1" s="4" t="s">
        <v>292</v>
      </c>
      <c r="FY1" s="4" t="s">
        <v>46</v>
      </c>
      <c r="FZ1" s="4" t="s">
        <v>47</v>
      </c>
      <c r="GA1" s="4" t="s">
        <v>48</v>
      </c>
      <c r="GB1" s="4" t="s">
        <v>49</v>
      </c>
      <c r="GC1" s="4" t="s">
        <v>50</v>
      </c>
      <c r="GD1" s="4" t="s">
        <v>499</v>
      </c>
      <c r="GE1" s="4" t="s">
        <v>485</v>
      </c>
      <c r="GF1" s="4" t="s">
        <v>51</v>
      </c>
      <c r="GG1" s="4" t="s">
        <v>52</v>
      </c>
      <c r="GH1" s="4" t="s">
        <v>53</v>
      </c>
      <c r="GI1" s="4" t="s">
        <v>54</v>
      </c>
      <c r="GJ1" s="4" t="s">
        <v>55</v>
      </c>
      <c r="GK1" s="4" t="s">
        <v>56</v>
      </c>
      <c r="GL1" s="4" t="s">
        <v>212</v>
      </c>
      <c r="GM1" s="4" t="s">
        <v>57</v>
      </c>
      <c r="GN1" s="4" t="s">
        <v>58</v>
      </c>
      <c r="GO1" s="4" t="s">
        <v>59</v>
      </c>
      <c r="GP1" s="4" t="s">
        <v>60</v>
      </c>
      <c r="GQ1" s="4" t="s">
        <v>61</v>
      </c>
      <c r="GR1" s="4" t="s">
        <v>62</v>
      </c>
      <c r="GS1" s="4" t="s">
        <v>63</v>
      </c>
      <c r="GT1" s="4" t="s">
        <v>64</v>
      </c>
      <c r="GU1" s="4" t="s">
        <v>65</v>
      </c>
      <c r="GV1" s="4" t="s">
        <v>189</v>
      </c>
      <c r="GW1" s="4" t="s">
        <v>66</v>
      </c>
      <c r="GX1" s="4" t="s">
        <v>229</v>
      </c>
      <c r="GY1" s="4" t="s">
        <v>230</v>
      </c>
      <c r="GZ1" s="4" t="s">
        <v>500</v>
      </c>
      <c r="HA1" s="4" t="s">
        <v>210</v>
      </c>
      <c r="HB1" s="4" t="s">
        <v>572</v>
      </c>
      <c r="HC1" s="4" t="s">
        <v>363</v>
      </c>
      <c r="HD1" s="4" t="s">
        <v>211</v>
      </c>
      <c r="HE1" s="4" t="s">
        <v>407</v>
      </c>
      <c r="HF1" s="4" t="s">
        <v>231</v>
      </c>
      <c r="HG1" s="4" t="s">
        <v>460</v>
      </c>
      <c r="HH1" s="4" t="s">
        <v>237</v>
      </c>
      <c r="HI1" s="4" t="s">
        <v>238</v>
      </c>
      <c r="HJ1" s="4" t="s">
        <v>8</v>
      </c>
      <c r="HK1" s="4" t="s">
        <v>9</v>
      </c>
      <c r="HL1" s="4" t="s">
        <v>10</v>
      </c>
      <c r="HM1" s="4" t="s">
        <v>302</v>
      </c>
      <c r="HN1" s="4" t="s">
        <v>11</v>
      </c>
      <c r="HO1" s="4" t="s">
        <v>339</v>
      </c>
      <c r="HP1" s="4" t="s">
        <v>276</v>
      </c>
      <c r="HQ1" s="4" t="s">
        <v>277</v>
      </c>
      <c r="HR1" s="4" t="s">
        <v>255</v>
      </c>
      <c r="HS1" s="4" t="s">
        <v>256</v>
      </c>
      <c r="HT1" s="4" t="s">
        <v>244</v>
      </c>
      <c r="HU1" s="4" t="s">
        <v>3</v>
      </c>
      <c r="HV1" s="4" t="s">
        <v>347</v>
      </c>
      <c r="HW1" s="4" t="s">
        <v>348</v>
      </c>
      <c r="HX1" s="4" t="s">
        <v>4</v>
      </c>
      <c r="HY1" s="4" t="s">
        <v>269</v>
      </c>
      <c r="HZ1" s="4" t="s">
        <v>245</v>
      </c>
      <c r="IA1" s="4" t="s">
        <v>257</v>
      </c>
      <c r="IB1" s="4" t="s">
        <v>246</v>
      </c>
      <c r="IC1" s="4" t="s">
        <v>247</v>
      </c>
      <c r="ID1" s="4" t="s">
        <v>265</v>
      </c>
      <c r="IE1" s="4" t="s">
        <v>387</v>
      </c>
      <c r="IF1" s="4" t="s">
        <v>6</v>
      </c>
      <c r="IG1" s="4" t="s">
        <v>396</v>
      </c>
      <c r="IH1" s="4" t="s">
        <v>327</v>
      </c>
      <c r="II1" s="4" t="s">
        <v>368</v>
      </c>
      <c r="IJ1" s="4" t="s">
        <v>369</v>
      </c>
      <c r="IK1" s="4" t="s">
        <v>250</v>
      </c>
      <c r="IL1" s="4" t="s">
        <v>573</v>
      </c>
      <c r="IM1" s="4" t="s">
        <v>388</v>
      </c>
      <c r="IN1" s="4" t="s">
        <v>334</v>
      </c>
      <c r="IO1" s="4" t="s">
        <v>389</v>
      </c>
      <c r="IP1" s="4" t="s">
        <v>390</v>
      </c>
      <c r="IQ1" s="4" t="s">
        <v>356</v>
      </c>
      <c r="IR1" s="4" t="s">
        <v>386</v>
      </c>
      <c r="IS1" s="4" t="s">
        <v>405</v>
      </c>
      <c r="IT1" s="4" t="s">
        <v>406</v>
      </c>
      <c r="IU1" s="4" t="s">
        <v>454</v>
      </c>
      <c r="IV1" s="4" t="s">
        <v>455</v>
      </c>
      <c r="IW1" s="4" t="s">
        <v>525</v>
      </c>
      <c r="IX1" s="4" t="s">
        <v>414</v>
      </c>
      <c r="IY1" s="4" t="s">
        <v>456</v>
      </c>
      <c r="IZ1" s="4" t="s">
        <v>457</v>
      </c>
      <c r="JA1" s="4" t="s">
        <v>375</v>
      </c>
      <c r="JB1" s="4" t="s">
        <v>376</v>
      </c>
      <c r="JC1" s="4" t="s">
        <v>426</v>
      </c>
      <c r="JD1" s="4" t="s">
        <v>526</v>
      </c>
      <c r="JE1" s="4" t="s">
        <v>527</v>
      </c>
      <c r="JF1" s="4" t="s">
        <v>491</v>
      </c>
      <c r="JG1" s="4" t="s">
        <v>528</v>
      </c>
      <c r="JH1" s="4" t="s">
        <v>67</v>
      </c>
      <c r="JI1" s="4" t="s">
        <v>413</v>
      </c>
      <c r="JJ1" s="4" t="s">
        <v>425</v>
      </c>
      <c r="JK1" s="4" t="s">
        <v>67</v>
      </c>
      <c r="JL1" s="5" t="s">
        <v>0</v>
      </c>
    </row>
    <row r="2" spans="1:272" x14ac:dyDescent="0.25">
      <c r="A2" s="7">
        <v>1</v>
      </c>
      <c r="B2" s="16" t="s">
        <v>340</v>
      </c>
      <c r="C2" s="9">
        <f t="shared" ref="C2:C65" si="0">AVERAGE(E2:JO2)</f>
        <v>9.3333333333333339</v>
      </c>
      <c r="D2" s="10">
        <f t="shared" ref="D2:D65" si="1">COUNT(E2:JO2,"&gt;1")</f>
        <v>3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>
        <v>9.5</v>
      </c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>
        <v>9</v>
      </c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>
        <v>9.5</v>
      </c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2" t="str">
        <f t="shared" ref="JL2:JL65" si="2">B2</f>
        <v>Funkenschlag</v>
      </c>
    </row>
    <row r="3" spans="1:272" x14ac:dyDescent="0.25">
      <c r="A3" s="7">
        <v>2</v>
      </c>
      <c r="B3" s="14" t="s">
        <v>529</v>
      </c>
      <c r="C3" s="9">
        <f t="shared" si="0"/>
        <v>9.1</v>
      </c>
      <c r="D3" s="10">
        <f t="shared" si="1"/>
        <v>5</v>
      </c>
      <c r="E3" s="11"/>
      <c r="F3" s="11"/>
      <c r="G3" s="11"/>
      <c r="H3" s="11">
        <v>10</v>
      </c>
      <c r="I3" s="11"/>
      <c r="J3" s="11"/>
      <c r="K3" s="11"/>
      <c r="L3" s="11"/>
      <c r="M3" s="11"/>
      <c r="N3" s="11"/>
      <c r="O3" s="11"/>
      <c r="P3" s="11"/>
      <c r="Q3" s="11"/>
      <c r="R3" s="11">
        <v>9</v>
      </c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>
        <v>8.5</v>
      </c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>
        <v>9</v>
      </c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>
        <v>9</v>
      </c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2" t="str">
        <f t="shared" si="2"/>
        <v>Cacao</v>
      </c>
    </row>
    <row r="4" spans="1:272" ht="10.199999999999999" x14ac:dyDescent="0.2">
      <c r="A4" s="7">
        <v>3</v>
      </c>
      <c r="B4" s="13" t="s">
        <v>576</v>
      </c>
      <c r="C4" s="9">
        <f t="shared" si="0"/>
        <v>9.0625</v>
      </c>
      <c r="D4" s="10">
        <f t="shared" si="1"/>
        <v>8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>
        <v>9</v>
      </c>
      <c r="AH4" s="11">
        <v>9</v>
      </c>
      <c r="AI4" s="11"/>
      <c r="AJ4" s="11"/>
      <c r="AK4" s="11"/>
      <c r="AL4" s="11"/>
      <c r="AM4" s="11"/>
      <c r="AN4" s="11"/>
      <c r="AO4" s="11">
        <v>9</v>
      </c>
      <c r="AP4" s="11">
        <v>9</v>
      </c>
      <c r="AQ4" s="11"/>
      <c r="AR4" s="11"/>
      <c r="AS4" s="11"/>
      <c r="AT4" s="11"/>
      <c r="AU4" s="11">
        <v>9</v>
      </c>
      <c r="AV4" s="11"/>
      <c r="AW4" s="11"/>
      <c r="AX4" s="11"/>
      <c r="AY4" s="11"/>
      <c r="AZ4" s="11"/>
      <c r="BA4" s="11">
        <v>9</v>
      </c>
      <c r="BB4" s="11"/>
      <c r="BC4" s="11"/>
      <c r="BD4" s="11">
        <v>9</v>
      </c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>
        <v>9.5</v>
      </c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2" t="str">
        <f t="shared" si="2"/>
        <v>Skull king</v>
      </c>
    </row>
    <row r="5" spans="1:272" ht="10.199999999999999" x14ac:dyDescent="0.2">
      <c r="A5" s="7">
        <v>4</v>
      </c>
      <c r="B5" s="13" t="s">
        <v>401</v>
      </c>
      <c r="C5" s="9">
        <f t="shared" si="0"/>
        <v>9</v>
      </c>
      <c r="D5" s="10">
        <f t="shared" si="1"/>
        <v>3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>
        <v>9</v>
      </c>
      <c r="BS5" s="11">
        <v>9</v>
      </c>
      <c r="BT5" s="11">
        <v>9</v>
      </c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2" t="str">
        <f t="shared" si="2"/>
        <v>Havanna</v>
      </c>
    </row>
    <row r="6" spans="1:272" x14ac:dyDescent="0.25">
      <c r="A6" s="7">
        <v>5</v>
      </c>
      <c r="B6" s="14" t="s">
        <v>577</v>
      </c>
      <c r="C6" s="9">
        <f t="shared" si="0"/>
        <v>9</v>
      </c>
      <c r="D6" s="10">
        <f t="shared" si="1"/>
        <v>2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>
        <v>9</v>
      </c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>
        <v>9</v>
      </c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2" t="str">
        <f t="shared" si="2"/>
        <v>Khoff (Frederic)</v>
      </c>
    </row>
    <row r="7" spans="1:272" x14ac:dyDescent="0.25">
      <c r="A7" s="7">
        <v>6</v>
      </c>
      <c r="B7" s="14" t="s">
        <v>578</v>
      </c>
      <c r="C7" s="9">
        <f t="shared" si="0"/>
        <v>9</v>
      </c>
      <c r="D7" s="10">
        <f t="shared" si="1"/>
        <v>2</v>
      </c>
      <c r="E7" s="11">
        <v>9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>
        <v>9</v>
      </c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2" t="str">
        <f t="shared" si="2"/>
        <v>Small world</v>
      </c>
    </row>
    <row r="8" spans="1:272" ht="10.199999999999999" x14ac:dyDescent="0.2">
      <c r="A8" s="7">
        <v>7</v>
      </c>
      <c r="B8" s="13" t="s">
        <v>632</v>
      </c>
      <c r="C8" s="9">
        <f t="shared" si="0"/>
        <v>9</v>
      </c>
      <c r="D8" s="10">
        <f t="shared" si="1"/>
        <v>1</v>
      </c>
      <c r="E8" s="11">
        <v>9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2" t="str">
        <f t="shared" si="2"/>
        <v>Bite the bullet (Frederic)</v>
      </c>
    </row>
    <row r="9" spans="1:272" ht="10.199999999999999" x14ac:dyDescent="0.2">
      <c r="A9" s="7">
        <v>8</v>
      </c>
      <c r="B9" s="13" t="s">
        <v>283</v>
      </c>
      <c r="C9" s="9">
        <f t="shared" si="0"/>
        <v>8.9166666666666661</v>
      </c>
      <c r="D9" s="10">
        <f t="shared" si="1"/>
        <v>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>
        <v>9</v>
      </c>
      <c r="DI9" s="11">
        <v>9.5</v>
      </c>
      <c r="DJ9" s="11">
        <v>9</v>
      </c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>
        <v>8.5</v>
      </c>
      <c r="EN9" s="11"/>
      <c r="EO9" s="11"/>
      <c r="EP9" s="11"/>
      <c r="EQ9" s="11"/>
      <c r="ER9" s="11"/>
      <c r="ES9" s="11"/>
      <c r="ET9" s="11">
        <v>8</v>
      </c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>
        <v>9.5</v>
      </c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2" t="str">
        <f t="shared" si="2"/>
        <v>Uit de kunst</v>
      </c>
    </row>
    <row r="10" spans="1:272" ht="10.199999999999999" x14ac:dyDescent="0.2">
      <c r="A10" s="7">
        <v>9</v>
      </c>
      <c r="B10" s="13" t="s">
        <v>444</v>
      </c>
      <c r="C10" s="9">
        <f t="shared" si="0"/>
        <v>8.875</v>
      </c>
      <c r="D10" s="10">
        <f t="shared" si="1"/>
        <v>8</v>
      </c>
      <c r="E10" s="11"/>
      <c r="F10" s="11"/>
      <c r="G10" s="11"/>
      <c r="H10" s="11"/>
      <c r="I10" s="11"/>
      <c r="J10" s="11"/>
      <c r="K10" s="11"/>
      <c r="L10" s="11">
        <v>9.5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>
        <v>7.5</v>
      </c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>
        <v>8.5</v>
      </c>
      <c r="CB10" s="11">
        <v>8</v>
      </c>
      <c r="CC10" s="11"/>
      <c r="CD10" s="11"/>
      <c r="CE10" s="11"/>
      <c r="CF10" s="11"/>
      <c r="CG10" s="11"/>
      <c r="CH10" s="11"/>
      <c r="CI10" s="11"/>
      <c r="CJ10" s="11"/>
      <c r="CK10" s="11">
        <v>9</v>
      </c>
      <c r="CL10" s="11"/>
      <c r="CM10" s="11">
        <v>10</v>
      </c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>
        <v>9</v>
      </c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>
        <v>9.5</v>
      </c>
      <c r="JK10" s="11"/>
      <c r="JL10" s="12" t="str">
        <f t="shared" si="2"/>
        <v>Batik</v>
      </c>
    </row>
    <row r="11" spans="1:272" ht="10.199999999999999" x14ac:dyDescent="0.2">
      <c r="A11" s="7">
        <v>10</v>
      </c>
      <c r="B11" s="13" t="s">
        <v>296</v>
      </c>
      <c r="C11" s="9">
        <f t="shared" si="0"/>
        <v>8.8333333333333339</v>
      </c>
      <c r="D11" s="10">
        <f t="shared" si="1"/>
        <v>3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>
        <v>8.5</v>
      </c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>
        <v>9</v>
      </c>
      <c r="DJ11" s="11">
        <v>9</v>
      </c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2" t="str">
        <f t="shared" si="2"/>
        <v>Bedpans &amp; broomsticks (Frederick)</v>
      </c>
    </row>
    <row r="12" spans="1:272" x14ac:dyDescent="0.25">
      <c r="A12" s="7">
        <v>11</v>
      </c>
      <c r="B12" s="14" t="s">
        <v>579</v>
      </c>
      <c r="C12" s="9">
        <f t="shared" si="0"/>
        <v>8.8333333333333339</v>
      </c>
      <c r="D12" s="10">
        <f t="shared" si="1"/>
        <v>3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>
        <v>8.5</v>
      </c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>
        <v>9</v>
      </c>
      <c r="BO12" s="11">
        <v>9</v>
      </c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2" t="str">
        <f t="shared" si="2"/>
        <v>Inhothep (Pierre)</v>
      </c>
    </row>
    <row r="13" spans="1:272" ht="10.199999999999999" x14ac:dyDescent="0.2">
      <c r="A13" s="7">
        <v>12</v>
      </c>
      <c r="B13" s="13" t="s">
        <v>70</v>
      </c>
      <c r="C13" s="9">
        <f t="shared" si="0"/>
        <v>8.8000000000000007</v>
      </c>
      <c r="D13" s="10">
        <f t="shared" si="1"/>
        <v>55</v>
      </c>
      <c r="E13" s="11">
        <v>7.5</v>
      </c>
      <c r="F13" s="11"/>
      <c r="G13" s="11">
        <v>10</v>
      </c>
      <c r="H13" s="11">
        <v>10</v>
      </c>
      <c r="I13" s="11"/>
      <c r="J13" s="11"/>
      <c r="K13" s="11"/>
      <c r="L13" s="11">
        <v>7.5</v>
      </c>
      <c r="M13" s="11"/>
      <c r="N13" s="11">
        <v>8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>
        <v>8</v>
      </c>
      <c r="AM13" s="11">
        <v>8</v>
      </c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>
        <v>8</v>
      </c>
      <c r="BD13" s="11"/>
      <c r="BE13" s="11"/>
      <c r="BF13" s="11"/>
      <c r="BG13" s="11"/>
      <c r="BH13" s="11">
        <v>8.5</v>
      </c>
      <c r="BI13" s="11"/>
      <c r="BJ13" s="11"/>
      <c r="BK13" s="11"/>
      <c r="BL13" s="11"/>
      <c r="BM13" s="11"/>
      <c r="BN13" s="11"/>
      <c r="BO13" s="11"/>
      <c r="BP13" s="11">
        <v>7</v>
      </c>
      <c r="BQ13" s="11"/>
      <c r="BR13" s="11">
        <v>6.5</v>
      </c>
      <c r="BS13" s="11">
        <v>9.5</v>
      </c>
      <c r="BT13" s="11">
        <v>9.5</v>
      </c>
      <c r="BU13" s="11"/>
      <c r="BV13" s="11"/>
      <c r="BW13" s="11"/>
      <c r="BX13" s="11">
        <v>8.5</v>
      </c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>
        <v>9</v>
      </c>
      <c r="DA13" s="11">
        <v>7.5</v>
      </c>
      <c r="DB13" s="11"/>
      <c r="DC13" s="11"/>
      <c r="DD13" s="11"/>
      <c r="DE13" s="11"/>
      <c r="DF13" s="11"/>
      <c r="DG13" s="11"/>
      <c r="DH13" s="11">
        <v>9</v>
      </c>
      <c r="DI13" s="11">
        <v>9</v>
      </c>
      <c r="DJ13" s="11">
        <v>9</v>
      </c>
      <c r="DK13" s="11"/>
      <c r="DL13" s="11"/>
      <c r="DM13" s="11"/>
      <c r="DN13" s="11"/>
      <c r="DO13" s="11"/>
      <c r="DP13" s="11"/>
      <c r="DQ13" s="11"/>
      <c r="DR13" s="11"/>
      <c r="DS13" s="11"/>
      <c r="DT13" s="11">
        <v>7</v>
      </c>
      <c r="DU13" s="11">
        <v>7</v>
      </c>
      <c r="DV13" s="11">
        <v>9.5</v>
      </c>
      <c r="DW13" s="11">
        <v>9</v>
      </c>
      <c r="DX13" s="11"/>
      <c r="DY13" s="11"/>
      <c r="DZ13" s="11">
        <v>10</v>
      </c>
      <c r="EA13" s="11">
        <v>10</v>
      </c>
      <c r="EB13" s="11">
        <v>9.5</v>
      </c>
      <c r="EC13" s="11"/>
      <c r="ED13" s="11">
        <v>9</v>
      </c>
      <c r="EE13" s="11"/>
      <c r="EF13" s="11"/>
      <c r="EG13" s="11">
        <v>9</v>
      </c>
      <c r="EH13" s="11">
        <v>9</v>
      </c>
      <c r="EI13" s="11">
        <v>9</v>
      </c>
      <c r="EJ13" s="11"/>
      <c r="EK13" s="11"/>
      <c r="EL13" s="11"/>
      <c r="EM13" s="11">
        <v>9</v>
      </c>
      <c r="EN13" s="11"/>
      <c r="EO13" s="11">
        <v>9</v>
      </c>
      <c r="EP13" s="11"/>
      <c r="EQ13" s="11">
        <v>8</v>
      </c>
      <c r="ER13" s="11">
        <v>8</v>
      </c>
      <c r="ES13" s="11"/>
      <c r="ET13" s="11">
        <v>9</v>
      </c>
      <c r="EU13" s="11">
        <v>9</v>
      </c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>
        <v>9</v>
      </c>
      <c r="FI13" s="11">
        <v>10</v>
      </c>
      <c r="FJ13" s="11"/>
      <c r="FK13" s="11"/>
      <c r="FL13" s="11"/>
      <c r="FM13" s="11"/>
      <c r="FN13" s="11">
        <v>10</v>
      </c>
      <c r="FO13" s="11"/>
      <c r="FP13" s="11">
        <v>8</v>
      </c>
      <c r="FQ13" s="11"/>
      <c r="FR13" s="11">
        <v>10</v>
      </c>
      <c r="FS13" s="11"/>
      <c r="FT13" s="11"/>
      <c r="FU13" s="11"/>
      <c r="FV13" s="11"/>
      <c r="FW13" s="11"/>
      <c r="FX13" s="11">
        <v>8</v>
      </c>
      <c r="FY13" s="11">
        <v>7</v>
      </c>
      <c r="FZ13" s="11"/>
      <c r="GA13" s="11"/>
      <c r="GB13" s="11"/>
      <c r="GC13" s="11"/>
      <c r="GD13" s="11"/>
      <c r="GE13" s="11">
        <v>9</v>
      </c>
      <c r="GF13" s="11"/>
      <c r="GG13" s="11">
        <v>9</v>
      </c>
      <c r="GH13" s="11"/>
      <c r="GI13" s="11"/>
      <c r="GJ13" s="11"/>
      <c r="GK13" s="11"/>
      <c r="GL13" s="11"/>
      <c r="GM13" s="11"/>
      <c r="GN13" s="11">
        <v>10</v>
      </c>
      <c r="GO13" s="11"/>
      <c r="GP13" s="11">
        <v>9</v>
      </c>
      <c r="GQ13" s="11">
        <v>10</v>
      </c>
      <c r="GR13" s="11">
        <v>10</v>
      </c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>
        <v>9</v>
      </c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>
        <v>8</v>
      </c>
      <c r="HV13" s="11"/>
      <c r="HW13" s="11"/>
      <c r="HX13" s="11">
        <v>9</v>
      </c>
      <c r="HY13" s="11">
        <v>10</v>
      </c>
      <c r="HZ13" s="11"/>
      <c r="IA13" s="11"/>
      <c r="IB13" s="11"/>
      <c r="IC13" s="11"/>
      <c r="ID13" s="11"/>
      <c r="IE13" s="11"/>
      <c r="IF13" s="11">
        <v>9</v>
      </c>
      <c r="IG13" s="11"/>
      <c r="IH13" s="11"/>
      <c r="II13" s="11"/>
      <c r="IJ13" s="11"/>
      <c r="IK13" s="11">
        <v>10</v>
      </c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2" t="str">
        <f t="shared" si="2"/>
        <v>De WEERWOLVEN VAN WAKKERDAM</v>
      </c>
    </row>
    <row r="14" spans="1:272" ht="10.199999999999999" x14ac:dyDescent="0.2">
      <c r="A14" s="7">
        <v>13</v>
      </c>
      <c r="B14" s="13" t="s">
        <v>76</v>
      </c>
      <c r="C14" s="9">
        <f t="shared" si="0"/>
        <v>8.7818181818181813</v>
      </c>
      <c r="D14" s="10">
        <f t="shared" si="1"/>
        <v>22</v>
      </c>
      <c r="E14" s="11">
        <v>9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>
        <v>8</v>
      </c>
      <c r="AM14" s="11">
        <v>9</v>
      </c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>
        <v>10</v>
      </c>
      <c r="BQ14" s="11"/>
      <c r="BR14" s="11"/>
      <c r="BS14" s="11"/>
      <c r="BT14" s="11"/>
      <c r="BU14" s="11"/>
      <c r="BV14" s="11"/>
      <c r="BW14" s="11"/>
      <c r="BX14" s="11"/>
      <c r="BY14" s="11"/>
      <c r="BZ14" s="11">
        <v>9.6999999999999993</v>
      </c>
      <c r="CA14" s="11">
        <v>9</v>
      </c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>
        <v>8</v>
      </c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>
        <v>9.5</v>
      </c>
      <c r="EE14" s="11"/>
      <c r="EF14" s="11"/>
      <c r="EG14" s="11"/>
      <c r="EH14" s="11"/>
      <c r="EI14" s="11"/>
      <c r="EJ14" s="11"/>
      <c r="EK14" s="11"/>
      <c r="EL14" s="11"/>
      <c r="EM14" s="11">
        <v>9</v>
      </c>
      <c r="EN14" s="11"/>
      <c r="EO14" s="11"/>
      <c r="EP14" s="11"/>
      <c r="EQ14" s="11"/>
      <c r="ER14" s="11"/>
      <c r="ES14" s="11"/>
      <c r="ET14" s="11">
        <v>9</v>
      </c>
      <c r="EU14" s="11"/>
      <c r="EV14" s="11">
        <v>8</v>
      </c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>
        <v>8</v>
      </c>
      <c r="FN14" s="11"/>
      <c r="FO14" s="11">
        <v>9</v>
      </c>
      <c r="FP14" s="11"/>
      <c r="FQ14" s="11"/>
      <c r="FR14" s="11"/>
      <c r="FS14" s="11"/>
      <c r="FT14" s="11">
        <v>10</v>
      </c>
      <c r="FU14" s="11">
        <v>7</v>
      </c>
      <c r="FV14" s="11">
        <v>10</v>
      </c>
      <c r="FW14" s="11"/>
      <c r="FX14" s="11"/>
      <c r="FY14" s="11"/>
      <c r="FZ14" s="11"/>
      <c r="GA14" s="11">
        <v>10</v>
      </c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>
        <v>9</v>
      </c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>
        <v>7</v>
      </c>
      <c r="HV14" s="11"/>
      <c r="HW14" s="11"/>
      <c r="HX14" s="11">
        <v>7</v>
      </c>
      <c r="HY14" s="11"/>
      <c r="HZ14" s="11"/>
      <c r="IA14" s="11"/>
      <c r="IB14" s="11"/>
      <c r="IC14" s="11"/>
      <c r="ID14" s="11"/>
      <c r="IE14" s="11"/>
      <c r="IF14" s="11">
        <v>9</v>
      </c>
      <c r="IG14" s="11"/>
      <c r="IH14" s="11"/>
      <c r="II14" s="11"/>
      <c r="IJ14" s="11"/>
      <c r="IK14" s="11">
        <v>9</v>
      </c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2" t="str">
        <f t="shared" si="2"/>
        <v>De Kolonisten van Catan</v>
      </c>
    </row>
    <row r="15" spans="1:272" ht="10.199999999999999" x14ac:dyDescent="0.2">
      <c r="A15" s="7">
        <v>14</v>
      </c>
      <c r="B15" s="13" t="s">
        <v>215</v>
      </c>
      <c r="C15" s="9">
        <f t="shared" si="0"/>
        <v>8.7777777777777786</v>
      </c>
      <c r="D15" s="10">
        <f t="shared" si="1"/>
        <v>9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>
        <v>9</v>
      </c>
      <c r="AM15" s="11">
        <v>8</v>
      </c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>
        <v>9</v>
      </c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>
        <v>9.5</v>
      </c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>
        <v>8.5</v>
      </c>
      <c r="EE15" s="11"/>
      <c r="EF15" s="11"/>
      <c r="EG15" s="11"/>
      <c r="EH15" s="11"/>
      <c r="EI15" s="11"/>
      <c r="EJ15" s="11"/>
      <c r="EK15" s="11"/>
      <c r="EL15" s="11"/>
      <c r="EM15" s="11">
        <v>9</v>
      </c>
      <c r="EN15" s="11"/>
      <c r="EO15" s="11"/>
      <c r="EP15" s="11"/>
      <c r="EQ15" s="11"/>
      <c r="ER15" s="11"/>
      <c r="ES15" s="11"/>
      <c r="ET15" s="11">
        <v>9</v>
      </c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>
        <v>8</v>
      </c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>
        <v>9</v>
      </c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2" t="str">
        <f t="shared" si="2"/>
        <v>Key Largo</v>
      </c>
    </row>
    <row r="16" spans="1:272" x14ac:dyDescent="0.25">
      <c r="A16" s="7">
        <v>15</v>
      </c>
      <c r="B16" s="14" t="s">
        <v>68</v>
      </c>
      <c r="C16" s="9">
        <f t="shared" si="0"/>
        <v>8.7631578947368425</v>
      </c>
      <c r="D16" s="10">
        <f t="shared" si="1"/>
        <v>19</v>
      </c>
      <c r="E16" s="11">
        <v>8.5</v>
      </c>
      <c r="F16" s="11">
        <v>9</v>
      </c>
      <c r="G16" s="11"/>
      <c r="H16" s="11"/>
      <c r="I16" s="11"/>
      <c r="J16" s="11"/>
      <c r="K16" s="11"/>
      <c r="L16" s="11">
        <v>8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>
        <v>9.5</v>
      </c>
      <c r="AM16" s="11">
        <v>9</v>
      </c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>
        <v>9</v>
      </c>
      <c r="BD16" s="11"/>
      <c r="BE16" s="11"/>
      <c r="BF16" s="11"/>
      <c r="BG16" s="11"/>
      <c r="BH16" s="11">
        <v>7</v>
      </c>
      <c r="BI16" s="11">
        <v>9</v>
      </c>
      <c r="BJ16" s="11">
        <v>9</v>
      </c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>
        <v>9</v>
      </c>
      <c r="CE16" s="11"/>
      <c r="CF16" s="11"/>
      <c r="CG16" s="11"/>
      <c r="CH16" s="11"/>
      <c r="CI16" s="11"/>
      <c r="CJ16" s="11"/>
      <c r="CK16" s="11"/>
      <c r="CL16" s="11"/>
      <c r="CM16" s="11"/>
      <c r="CN16" s="11">
        <v>7</v>
      </c>
      <c r="CO16" s="11"/>
      <c r="CP16" s="11"/>
      <c r="CQ16" s="11"/>
      <c r="CR16" s="11"/>
      <c r="CS16" s="11">
        <v>9</v>
      </c>
      <c r="CT16" s="11">
        <v>10</v>
      </c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>
        <v>9</v>
      </c>
      <c r="DI16" s="11">
        <v>9</v>
      </c>
      <c r="DJ16" s="11">
        <v>9</v>
      </c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>
        <v>9.5</v>
      </c>
      <c r="EN16" s="11"/>
      <c r="EO16" s="11"/>
      <c r="EP16" s="11"/>
      <c r="EQ16" s="11"/>
      <c r="ER16" s="11"/>
      <c r="ES16" s="11"/>
      <c r="ET16" s="11">
        <v>9</v>
      </c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>
        <v>8</v>
      </c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2" t="str">
        <f t="shared" si="2"/>
        <v>Stenen tijdperk</v>
      </c>
    </row>
    <row r="17" spans="1:272" ht="10.199999999999999" x14ac:dyDescent="0.2">
      <c r="A17" s="7">
        <v>16</v>
      </c>
      <c r="B17" s="13" t="s">
        <v>453</v>
      </c>
      <c r="C17" s="9">
        <f t="shared" si="0"/>
        <v>8.75</v>
      </c>
      <c r="D17" s="10">
        <f t="shared" si="1"/>
        <v>4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>
        <v>9</v>
      </c>
      <c r="CA17" s="11">
        <v>9</v>
      </c>
      <c r="CB17" s="11">
        <v>10</v>
      </c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>
        <v>7</v>
      </c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2" t="str">
        <f t="shared" si="2"/>
        <v>Mafia de Cuba</v>
      </c>
    </row>
    <row r="18" spans="1:272" ht="10.199999999999999" x14ac:dyDescent="0.2">
      <c r="A18" s="7">
        <v>17</v>
      </c>
      <c r="B18" s="13" t="s">
        <v>477</v>
      </c>
      <c r="C18" s="9">
        <f t="shared" si="0"/>
        <v>8.75</v>
      </c>
      <c r="D18" s="10">
        <f t="shared" si="1"/>
        <v>4</v>
      </c>
      <c r="E18" s="11"/>
      <c r="F18" s="11"/>
      <c r="G18" s="11"/>
      <c r="H18" s="11"/>
      <c r="I18" s="11"/>
      <c r="J18" s="11"/>
      <c r="K18" s="11"/>
      <c r="L18" s="11">
        <v>9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>
        <v>8</v>
      </c>
      <c r="CA18" s="11"/>
      <c r="CB18" s="11">
        <v>9.5</v>
      </c>
      <c r="CC18" s="11">
        <v>8.5</v>
      </c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2" t="str">
        <f t="shared" si="2"/>
        <v>abracadabra</v>
      </c>
    </row>
    <row r="19" spans="1:272" x14ac:dyDescent="0.25">
      <c r="A19" s="7">
        <v>18</v>
      </c>
      <c r="B19" t="s">
        <v>501</v>
      </c>
      <c r="C19" s="9">
        <f t="shared" si="0"/>
        <v>8.75</v>
      </c>
      <c r="D19" s="10">
        <f t="shared" si="1"/>
        <v>4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>
        <v>9.5</v>
      </c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>
        <v>9</v>
      </c>
      <c r="GF19" s="11"/>
      <c r="GG19" s="11">
        <v>9</v>
      </c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>
        <v>7.5</v>
      </c>
      <c r="JJ19" s="11"/>
      <c r="JK19" s="11"/>
      <c r="JL19" s="12" t="str">
        <f t="shared" si="2"/>
        <v>Pechvogel</v>
      </c>
    </row>
    <row r="20" spans="1:272" x14ac:dyDescent="0.25">
      <c r="A20" s="7">
        <v>19</v>
      </c>
      <c r="B20" s="14" t="s">
        <v>254</v>
      </c>
      <c r="C20" s="9">
        <f t="shared" si="0"/>
        <v>8.75</v>
      </c>
      <c r="D20" s="10">
        <f t="shared" si="1"/>
        <v>2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>
        <v>8.5</v>
      </c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>
        <v>9</v>
      </c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2" t="str">
        <f t="shared" si="2"/>
        <v>CAESARE &amp; CLEOPATRA</v>
      </c>
    </row>
    <row r="21" spans="1:272" x14ac:dyDescent="0.25">
      <c r="A21" s="7">
        <v>20</v>
      </c>
      <c r="B21" s="14" t="s">
        <v>461</v>
      </c>
      <c r="C21" s="9">
        <f t="shared" si="0"/>
        <v>8.75</v>
      </c>
      <c r="D21" s="10">
        <f t="shared" si="1"/>
        <v>2</v>
      </c>
      <c r="E21" s="11"/>
      <c r="F21" s="11"/>
      <c r="G21" s="11"/>
      <c r="H21" s="11"/>
      <c r="I21" s="11"/>
      <c r="J21" s="11"/>
      <c r="K21" s="11"/>
      <c r="L21" s="11">
        <v>8.5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>
        <v>9</v>
      </c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2" t="str">
        <f t="shared" si="2"/>
        <v>The bloody inn</v>
      </c>
    </row>
    <row r="22" spans="1:272" ht="10.199999999999999" x14ac:dyDescent="0.2">
      <c r="A22" s="7">
        <v>21</v>
      </c>
      <c r="B22" s="13" t="s">
        <v>351</v>
      </c>
      <c r="C22" s="9">
        <f t="shared" si="0"/>
        <v>8.7083333333333339</v>
      </c>
      <c r="D22" s="10">
        <f t="shared" si="1"/>
        <v>12</v>
      </c>
      <c r="E22" s="11">
        <v>7.5</v>
      </c>
      <c r="F22" s="11"/>
      <c r="G22" s="11">
        <v>10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>
        <v>8</v>
      </c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>
        <v>9.5</v>
      </c>
      <c r="BT22" s="11">
        <v>9.5</v>
      </c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>
        <v>7</v>
      </c>
      <c r="CY22" s="11"/>
      <c r="CZ22" s="11">
        <v>9.5</v>
      </c>
      <c r="DA22" s="11">
        <v>9</v>
      </c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>
        <v>10</v>
      </c>
      <c r="FY22" s="11">
        <v>9</v>
      </c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>
        <v>7.5</v>
      </c>
      <c r="JB22" s="11">
        <v>8</v>
      </c>
      <c r="JC22" s="11"/>
      <c r="JD22" s="11"/>
      <c r="JE22" s="11"/>
      <c r="JF22" s="11"/>
      <c r="JG22" s="11"/>
      <c r="JH22" s="11"/>
      <c r="JI22" s="11"/>
      <c r="JJ22" s="11"/>
      <c r="JK22" s="11"/>
      <c r="JL22" s="12" t="str">
        <f t="shared" si="2"/>
        <v>De legende van Andor</v>
      </c>
    </row>
    <row r="23" spans="1:272" ht="10.199999999999999" x14ac:dyDescent="0.2">
      <c r="A23" s="7">
        <v>22</v>
      </c>
      <c r="B23" s="13" t="s">
        <v>486</v>
      </c>
      <c r="C23" s="9">
        <f t="shared" si="0"/>
        <v>8.6666666666666661</v>
      </c>
      <c r="D23" s="10">
        <f t="shared" si="1"/>
        <v>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>
        <v>9</v>
      </c>
      <c r="CL23" s="11"/>
      <c r="CM23" s="11">
        <v>10</v>
      </c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>
        <v>7</v>
      </c>
      <c r="JL23" s="12" t="str">
        <f t="shared" si="2"/>
        <v>Pinguin party</v>
      </c>
    </row>
    <row r="24" spans="1:272" ht="10.199999999999999" x14ac:dyDescent="0.2">
      <c r="A24" s="7">
        <v>23</v>
      </c>
      <c r="B24" s="13" t="s">
        <v>582</v>
      </c>
      <c r="C24" s="9">
        <f t="shared" si="0"/>
        <v>8.6666666666666661</v>
      </c>
      <c r="D24" s="10">
        <f t="shared" si="1"/>
        <v>3</v>
      </c>
      <c r="E24" s="11">
        <v>8.5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>
        <v>8.5</v>
      </c>
      <c r="AJ24" s="11">
        <v>9</v>
      </c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2" t="str">
        <f t="shared" si="2"/>
        <v>Mille Fioni</v>
      </c>
    </row>
    <row r="25" spans="1:272" x14ac:dyDescent="0.25">
      <c r="A25" s="7">
        <v>24</v>
      </c>
      <c r="B25" s="14" t="s">
        <v>665</v>
      </c>
      <c r="C25" s="9">
        <f t="shared" si="0"/>
        <v>8.6666666666666661</v>
      </c>
      <c r="D25" s="10">
        <f t="shared" si="1"/>
        <v>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>
        <v>9</v>
      </c>
      <c r="AJ25" s="11"/>
      <c r="AK25" s="11">
        <v>9</v>
      </c>
      <c r="AL25" s="11">
        <v>8</v>
      </c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2" t="str">
        <f t="shared" si="2"/>
        <v>Hielenlikkers</v>
      </c>
    </row>
    <row r="26" spans="1:272" ht="10.199999999999999" x14ac:dyDescent="0.2">
      <c r="A26" s="7">
        <v>25</v>
      </c>
      <c r="B26" s="13" t="s">
        <v>360</v>
      </c>
      <c r="C26" s="9">
        <f t="shared" si="0"/>
        <v>8.65</v>
      </c>
      <c r="D26" s="10">
        <f t="shared" si="1"/>
        <v>10</v>
      </c>
      <c r="E26" s="11">
        <v>8.5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>
        <v>8.5</v>
      </c>
      <c r="AM26" s="11">
        <v>7.5</v>
      </c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>
        <v>9</v>
      </c>
      <c r="BD26" s="11"/>
      <c r="BE26" s="11"/>
      <c r="BF26" s="11"/>
      <c r="BG26" s="11"/>
      <c r="BH26" s="11">
        <v>8.5</v>
      </c>
      <c r="BI26" s="11">
        <v>9</v>
      </c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>
        <v>8.5</v>
      </c>
      <c r="DR26" s="11">
        <v>9</v>
      </c>
      <c r="DS26" s="11"/>
      <c r="DT26" s="11">
        <v>9</v>
      </c>
      <c r="DU26" s="11"/>
      <c r="DV26" s="11">
        <v>9</v>
      </c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2" t="str">
        <f t="shared" si="2"/>
        <v>Patchwork</v>
      </c>
    </row>
    <row r="27" spans="1:272" ht="10.199999999999999" x14ac:dyDescent="0.2">
      <c r="A27" s="7">
        <v>26</v>
      </c>
      <c r="B27" s="13" t="s">
        <v>378</v>
      </c>
      <c r="C27" s="9">
        <f t="shared" si="0"/>
        <v>8.6428571428571423</v>
      </c>
      <c r="D27" s="10">
        <f t="shared" si="1"/>
        <v>7</v>
      </c>
      <c r="E27" s="11">
        <v>9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>
        <v>9</v>
      </c>
      <c r="AM27" s="11">
        <v>7.5</v>
      </c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>
        <v>9</v>
      </c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>
        <v>8</v>
      </c>
      <c r="DN27" s="11"/>
      <c r="DO27" s="11">
        <v>9</v>
      </c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>
        <v>9</v>
      </c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2" t="str">
        <f t="shared" si="2"/>
        <v>Saboteur uitbreiding</v>
      </c>
    </row>
    <row r="28" spans="1:272" ht="10.199999999999999" x14ac:dyDescent="0.2">
      <c r="A28" s="7">
        <v>27</v>
      </c>
      <c r="B28" s="13" t="s">
        <v>379</v>
      </c>
      <c r="C28" s="9">
        <f t="shared" si="0"/>
        <v>8.625</v>
      </c>
      <c r="D28" s="10">
        <f t="shared" si="1"/>
        <v>12</v>
      </c>
      <c r="E28" s="11">
        <v>9</v>
      </c>
      <c r="F28" s="11">
        <v>8</v>
      </c>
      <c r="G28" s="11">
        <v>10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>
        <v>8.5</v>
      </c>
      <c r="AM28" s="11">
        <v>8.5</v>
      </c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>
        <v>8</v>
      </c>
      <c r="BQ28" s="11"/>
      <c r="BR28" s="11"/>
      <c r="BS28" s="11"/>
      <c r="BT28" s="11">
        <v>9.5</v>
      </c>
      <c r="BU28" s="11"/>
      <c r="BV28" s="11"/>
      <c r="BW28" s="11"/>
      <c r="BX28" s="11"/>
      <c r="BY28" s="11"/>
      <c r="BZ28" s="11"/>
      <c r="CA28" s="11"/>
      <c r="CB28" s="11">
        <v>9</v>
      </c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>
        <v>8.5</v>
      </c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>
        <v>8.5</v>
      </c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>
        <v>8</v>
      </c>
      <c r="JB28" s="11">
        <v>8</v>
      </c>
      <c r="JC28" s="11"/>
      <c r="JD28" s="11"/>
      <c r="JE28" s="11"/>
      <c r="JF28" s="11"/>
      <c r="JG28" s="11"/>
      <c r="JH28" s="11"/>
      <c r="JI28" s="11"/>
      <c r="JJ28" s="11"/>
      <c r="JK28" s="11"/>
      <c r="JL28" s="12" t="str">
        <f t="shared" si="2"/>
        <v>Colt express</v>
      </c>
    </row>
    <row r="29" spans="1:272" x14ac:dyDescent="0.25">
      <c r="A29" s="7">
        <v>28</v>
      </c>
      <c r="B29" s="14" t="s">
        <v>305</v>
      </c>
      <c r="C29" s="9">
        <f t="shared" si="0"/>
        <v>8.625</v>
      </c>
      <c r="D29" s="10">
        <f t="shared" si="1"/>
        <v>4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>
        <v>7</v>
      </c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>
        <v>9.5</v>
      </c>
      <c r="DR29" s="11">
        <v>9</v>
      </c>
      <c r="DS29" s="11">
        <v>9</v>
      </c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2" t="str">
        <f t="shared" si="2"/>
        <v>Huhuuh</v>
      </c>
    </row>
    <row r="30" spans="1:272" ht="10.199999999999999" x14ac:dyDescent="0.2">
      <c r="A30" s="7">
        <v>29</v>
      </c>
      <c r="B30" s="13" t="s">
        <v>306</v>
      </c>
      <c r="C30" s="9">
        <f t="shared" si="0"/>
        <v>8.625</v>
      </c>
      <c r="D30" s="10">
        <f t="shared" si="1"/>
        <v>4</v>
      </c>
      <c r="E30" s="11">
        <v>8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>
        <v>9</v>
      </c>
      <c r="AM30" s="11">
        <v>8.5</v>
      </c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>
        <v>9</v>
      </c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2" t="str">
        <f t="shared" si="2"/>
        <v>Arthus</v>
      </c>
    </row>
    <row r="31" spans="1:272" x14ac:dyDescent="0.25">
      <c r="A31" s="7">
        <v>30</v>
      </c>
      <c r="B31" s="14" t="s">
        <v>201</v>
      </c>
      <c r="C31" s="9">
        <f t="shared" si="0"/>
        <v>8.625</v>
      </c>
      <c r="D31" s="10">
        <f t="shared" si="1"/>
        <v>4</v>
      </c>
      <c r="E31" s="11">
        <v>9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>
        <v>9</v>
      </c>
      <c r="AM31" s="11">
        <v>8.5</v>
      </c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>
        <v>8</v>
      </c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2" t="str">
        <f t="shared" si="2"/>
        <v>Colosseum</v>
      </c>
    </row>
    <row r="32" spans="1:272" ht="10.199999999999999" x14ac:dyDescent="0.2">
      <c r="A32" s="7">
        <v>31</v>
      </c>
      <c r="B32" s="13" t="s">
        <v>284</v>
      </c>
      <c r="C32" s="9">
        <f t="shared" si="0"/>
        <v>8.625</v>
      </c>
      <c r="D32" s="10">
        <f t="shared" si="1"/>
        <v>4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>
        <v>8</v>
      </c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>
        <v>8.5</v>
      </c>
      <c r="DR32" s="11">
        <v>9</v>
      </c>
      <c r="DS32" s="11">
        <v>9</v>
      </c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2" t="str">
        <f t="shared" si="2"/>
        <v>it happen ( Annelies)</v>
      </c>
    </row>
    <row r="33" spans="1:272" ht="12.75" customHeight="1" x14ac:dyDescent="0.2">
      <c r="A33" s="7">
        <v>32</v>
      </c>
      <c r="B33" s="13" t="s">
        <v>232</v>
      </c>
      <c r="C33" s="9">
        <f t="shared" si="0"/>
        <v>8.6</v>
      </c>
      <c r="D33" s="10">
        <f t="shared" si="1"/>
        <v>30</v>
      </c>
      <c r="E33" s="11">
        <v>8</v>
      </c>
      <c r="F33" s="11"/>
      <c r="G33" s="11">
        <v>8.5</v>
      </c>
      <c r="H33" s="11">
        <v>8.5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>
        <v>7.5</v>
      </c>
      <c r="AM33" s="11">
        <v>7.5</v>
      </c>
      <c r="AN33" s="11">
        <v>8</v>
      </c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>
        <v>7.5</v>
      </c>
      <c r="BS33" s="11">
        <v>8</v>
      </c>
      <c r="BT33" s="11">
        <v>8</v>
      </c>
      <c r="BU33" s="11"/>
      <c r="BV33" s="11"/>
      <c r="BW33" s="11"/>
      <c r="BX33" s="11"/>
      <c r="BY33" s="11"/>
      <c r="BZ33" s="11"/>
      <c r="CA33" s="11"/>
      <c r="CB33" s="11"/>
      <c r="CC33" s="11">
        <v>9.5</v>
      </c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>
        <v>8</v>
      </c>
      <c r="CY33" s="11"/>
      <c r="CZ33" s="11"/>
      <c r="DA33" s="11"/>
      <c r="DB33" s="11"/>
      <c r="DC33" s="11"/>
      <c r="DD33" s="11"/>
      <c r="DE33" s="11"/>
      <c r="DF33" s="11"/>
      <c r="DG33" s="11"/>
      <c r="DH33" s="11">
        <v>8</v>
      </c>
      <c r="DI33" s="11">
        <v>9</v>
      </c>
      <c r="DJ33" s="11">
        <v>9</v>
      </c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>
        <v>10</v>
      </c>
      <c r="EA33" s="11"/>
      <c r="EB33" s="11"/>
      <c r="EC33" s="11"/>
      <c r="ED33" s="11">
        <v>9.5</v>
      </c>
      <c r="EE33" s="11"/>
      <c r="EF33" s="11"/>
      <c r="EG33" s="11">
        <v>9</v>
      </c>
      <c r="EH33" s="11">
        <v>8</v>
      </c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>
        <v>9</v>
      </c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>
        <v>10</v>
      </c>
      <c r="FY33" s="11">
        <v>8</v>
      </c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>
        <v>10</v>
      </c>
      <c r="GY33" s="11">
        <v>10</v>
      </c>
      <c r="GZ33" s="11"/>
      <c r="HA33" s="11">
        <v>8.5</v>
      </c>
      <c r="HB33" s="11"/>
      <c r="HC33" s="11"/>
      <c r="HD33" s="11">
        <v>9</v>
      </c>
      <c r="HE33" s="11"/>
      <c r="HF33" s="11">
        <v>10</v>
      </c>
      <c r="HG33" s="11"/>
      <c r="HH33" s="11"/>
      <c r="HI33" s="11"/>
      <c r="HJ33" s="11"/>
      <c r="HK33" s="11"/>
      <c r="HL33" s="11"/>
      <c r="HM33" s="11"/>
      <c r="HN33" s="11">
        <v>7</v>
      </c>
      <c r="HO33" s="11">
        <v>7</v>
      </c>
      <c r="HP33" s="11"/>
      <c r="HQ33" s="11"/>
      <c r="HR33" s="11"/>
      <c r="HS33" s="11"/>
      <c r="HT33" s="11"/>
      <c r="HU33" s="11"/>
      <c r="HV33" s="11"/>
      <c r="HW33" s="11"/>
      <c r="HX33" s="11"/>
      <c r="HY33" s="11">
        <v>10</v>
      </c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>
        <v>8</v>
      </c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2" t="str">
        <f t="shared" si="2"/>
        <v>Dobble</v>
      </c>
    </row>
    <row r="34" spans="1:272" ht="12.75" customHeight="1" x14ac:dyDescent="0.2">
      <c r="A34" s="7">
        <v>33</v>
      </c>
      <c r="B34" s="13" t="s">
        <v>72</v>
      </c>
      <c r="C34" s="9">
        <f t="shared" si="0"/>
        <v>8.6</v>
      </c>
      <c r="D34" s="10">
        <f t="shared" si="1"/>
        <v>10</v>
      </c>
      <c r="E34" s="11">
        <v>7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>
        <v>10</v>
      </c>
      <c r="AM34" s="11">
        <v>8</v>
      </c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>
        <v>8</v>
      </c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>
        <v>10</v>
      </c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>
        <v>10</v>
      </c>
      <c r="FX34" s="11"/>
      <c r="FY34" s="11"/>
      <c r="FZ34" s="11"/>
      <c r="GA34" s="11">
        <v>8</v>
      </c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>
        <v>8</v>
      </c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>
        <v>8</v>
      </c>
      <c r="IG34" s="11"/>
      <c r="IH34" s="11"/>
      <c r="II34" s="11"/>
      <c r="IJ34" s="11"/>
      <c r="IK34" s="11">
        <v>9</v>
      </c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2" t="str">
        <f t="shared" si="2"/>
        <v>Fortune</v>
      </c>
    </row>
    <row r="35" spans="1:272" ht="12.75" customHeight="1" x14ac:dyDescent="0.25">
      <c r="A35" s="7">
        <v>34</v>
      </c>
      <c r="B35" s="14" t="s">
        <v>580</v>
      </c>
      <c r="C35" s="9">
        <f t="shared" si="0"/>
        <v>8.6</v>
      </c>
      <c r="D35" s="10">
        <f t="shared" si="1"/>
        <v>5</v>
      </c>
      <c r="E35" s="11">
        <v>8.5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>
        <v>9.5</v>
      </c>
      <c r="AJ35" s="11"/>
      <c r="AK35" s="11">
        <v>8</v>
      </c>
      <c r="AL35" s="11">
        <v>8</v>
      </c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>
        <v>9</v>
      </c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2" t="str">
        <f t="shared" si="2"/>
        <v>Sagrada</v>
      </c>
    </row>
    <row r="36" spans="1:272" x14ac:dyDescent="0.25">
      <c r="A36" s="7">
        <v>35</v>
      </c>
      <c r="B36" s="14" t="s">
        <v>349</v>
      </c>
      <c r="C36" s="9">
        <f t="shared" si="0"/>
        <v>8.6</v>
      </c>
      <c r="D36" s="10">
        <f t="shared" si="1"/>
        <v>5</v>
      </c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>
        <v>6.5</v>
      </c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>
        <v>8.5</v>
      </c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>
        <v>10</v>
      </c>
      <c r="DQ36" s="11">
        <v>9</v>
      </c>
      <c r="DR36" s="11">
        <v>9</v>
      </c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2" t="str">
        <f t="shared" si="2"/>
        <v>Biggen</v>
      </c>
    </row>
    <row r="37" spans="1:272" ht="12.75" customHeight="1" x14ac:dyDescent="0.2">
      <c r="A37" s="7">
        <v>36</v>
      </c>
      <c r="B37" s="13" t="s">
        <v>84</v>
      </c>
      <c r="C37" s="9">
        <f t="shared" si="0"/>
        <v>8.5833333333333339</v>
      </c>
      <c r="D37" s="10">
        <f t="shared" si="1"/>
        <v>6</v>
      </c>
      <c r="E37" s="11">
        <v>8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>
        <v>9</v>
      </c>
      <c r="AM37" s="11">
        <v>8.5</v>
      </c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>
        <v>9</v>
      </c>
      <c r="DU37" s="11"/>
      <c r="DV37" s="11"/>
      <c r="DW37" s="11">
        <v>9</v>
      </c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>
        <v>8</v>
      </c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2" t="str">
        <f t="shared" si="2"/>
        <v>Mykrinos</v>
      </c>
    </row>
    <row r="38" spans="1:272" ht="12.75" customHeight="1" x14ac:dyDescent="0.2">
      <c r="A38" s="7">
        <v>37</v>
      </c>
      <c r="B38" s="13" t="s">
        <v>574</v>
      </c>
      <c r="C38" s="9">
        <f t="shared" si="0"/>
        <v>8.5555555555555554</v>
      </c>
      <c r="D38" s="10">
        <f t="shared" si="1"/>
        <v>9</v>
      </c>
      <c r="E38" s="11">
        <v>9</v>
      </c>
      <c r="F38" s="11"/>
      <c r="G38" s="11"/>
      <c r="H38" s="11"/>
      <c r="I38" s="11"/>
      <c r="J38" s="11"/>
      <c r="K38" s="11"/>
      <c r="L38" s="11">
        <v>8</v>
      </c>
      <c r="M38" s="11"/>
      <c r="N38" s="11">
        <v>7.5</v>
      </c>
      <c r="O38" s="11"/>
      <c r="P38" s="11"/>
      <c r="Q38" s="11">
        <v>8</v>
      </c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>
        <v>9.5</v>
      </c>
      <c r="AJ38" s="11">
        <v>9.5</v>
      </c>
      <c r="AK38" s="11">
        <v>9.5</v>
      </c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>
        <v>8</v>
      </c>
      <c r="BO38" s="11">
        <v>8</v>
      </c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2" t="str">
        <f t="shared" si="2"/>
        <v>Wingspan</v>
      </c>
    </row>
    <row r="39" spans="1:272" ht="10.199999999999999" x14ac:dyDescent="0.2">
      <c r="A39" s="7">
        <v>38</v>
      </c>
      <c r="B39" s="13" t="s">
        <v>307</v>
      </c>
      <c r="C39" s="9">
        <f t="shared" si="0"/>
        <v>8.5500000000000007</v>
      </c>
      <c r="D39" s="10">
        <f t="shared" si="1"/>
        <v>10</v>
      </c>
      <c r="E39" s="11">
        <v>9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>
        <v>8.5</v>
      </c>
      <c r="AM39" s="11">
        <v>8</v>
      </c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>
        <v>9</v>
      </c>
      <c r="DR39" s="11">
        <v>9</v>
      </c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>
        <v>8</v>
      </c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>
        <v>9</v>
      </c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>
        <v>7</v>
      </c>
      <c r="HV39" s="11"/>
      <c r="HW39" s="11"/>
      <c r="HX39" s="11">
        <v>8</v>
      </c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>
        <v>10</v>
      </c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2" t="str">
        <f t="shared" si="2"/>
        <v>Spokenbos</v>
      </c>
    </row>
    <row r="40" spans="1:272" x14ac:dyDescent="0.25">
      <c r="A40" s="7">
        <v>39</v>
      </c>
      <c r="B40" s="14" t="s">
        <v>377</v>
      </c>
      <c r="C40" s="9">
        <f t="shared" si="0"/>
        <v>8.5500000000000007</v>
      </c>
      <c r="D40" s="10">
        <f t="shared" si="1"/>
        <v>10</v>
      </c>
      <c r="E40" s="11">
        <v>8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8"/>
      <c r="AJ40" s="11"/>
      <c r="AK40" s="11"/>
      <c r="AL40" s="11">
        <v>8.5</v>
      </c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>
        <v>9</v>
      </c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>
        <v>7</v>
      </c>
      <c r="DL40" s="11">
        <v>9</v>
      </c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>
        <v>9</v>
      </c>
      <c r="IU40" s="11"/>
      <c r="IV40" s="11"/>
      <c r="IW40" s="11"/>
      <c r="IX40" s="11"/>
      <c r="IY40" s="11">
        <v>8.5</v>
      </c>
      <c r="IZ40" s="11">
        <v>10</v>
      </c>
      <c r="JA40" s="11">
        <v>8.5</v>
      </c>
      <c r="JB40" s="11">
        <v>8</v>
      </c>
      <c r="JC40" s="11"/>
      <c r="JD40" s="11"/>
      <c r="JE40" s="11"/>
      <c r="JF40" s="11"/>
      <c r="JG40" s="11"/>
      <c r="JH40" s="11"/>
      <c r="JI40" s="11"/>
      <c r="JJ40" s="11"/>
      <c r="JK40" s="11"/>
      <c r="JL40" s="12" t="str">
        <f t="shared" si="2"/>
        <v>Dominion</v>
      </c>
    </row>
    <row r="41" spans="1:272" ht="10.199999999999999" x14ac:dyDescent="0.2">
      <c r="A41" s="7">
        <v>40</v>
      </c>
      <c r="B41" s="13" t="s">
        <v>105</v>
      </c>
      <c r="C41" s="9">
        <f t="shared" si="0"/>
        <v>8.5499999999999989</v>
      </c>
      <c r="D41" s="10">
        <f t="shared" si="1"/>
        <v>44</v>
      </c>
      <c r="E41" s="11">
        <v>8.5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>
        <v>7</v>
      </c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>
        <v>8</v>
      </c>
      <c r="AH41" s="11"/>
      <c r="AI41" s="11"/>
      <c r="AJ41" s="11"/>
      <c r="AK41" s="11"/>
      <c r="AL41" s="11">
        <v>8.5</v>
      </c>
      <c r="AM41" s="11">
        <v>7</v>
      </c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>
        <v>8</v>
      </c>
      <c r="BI41" s="11">
        <v>7</v>
      </c>
      <c r="BJ41" s="11">
        <v>8</v>
      </c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>
        <v>9</v>
      </c>
      <c r="CY41" s="11"/>
      <c r="CZ41" s="11"/>
      <c r="DA41" s="11"/>
      <c r="DB41" s="11"/>
      <c r="DC41" s="11"/>
      <c r="DD41" s="11"/>
      <c r="DE41" s="11"/>
      <c r="DF41" s="11"/>
      <c r="DG41" s="11"/>
      <c r="DH41" s="11">
        <v>9</v>
      </c>
      <c r="DI41" s="11">
        <v>9</v>
      </c>
      <c r="DJ41" s="11">
        <v>9</v>
      </c>
      <c r="DK41" s="11"/>
      <c r="DL41" s="11"/>
      <c r="DM41" s="11">
        <v>9</v>
      </c>
      <c r="DN41" s="11">
        <v>8</v>
      </c>
      <c r="DO41" s="11">
        <v>8.5</v>
      </c>
      <c r="DP41" s="11"/>
      <c r="DQ41" s="11"/>
      <c r="DR41" s="11"/>
      <c r="DS41" s="11"/>
      <c r="DT41" s="11">
        <v>9</v>
      </c>
      <c r="DU41" s="11">
        <v>8</v>
      </c>
      <c r="DV41" s="11">
        <v>9</v>
      </c>
      <c r="DW41" s="11">
        <v>9</v>
      </c>
      <c r="DX41" s="11"/>
      <c r="DY41" s="11"/>
      <c r="DZ41" s="11"/>
      <c r="EA41" s="11"/>
      <c r="EB41" s="11"/>
      <c r="EC41" s="11"/>
      <c r="ED41" s="11"/>
      <c r="EE41" s="11"/>
      <c r="EF41" s="11"/>
      <c r="EG41" s="11">
        <v>9</v>
      </c>
      <c r="EH41" s="11">
        <v>9</v>
      </c>
      <c r="EI41" s="11">
        <v>9</v>
      </c>
      <c r="EJ41" s="11"/>
      <c r="EK41" s="11"/>
      <c r="EL41" s="11"/>
      <c r="EM41" s="11">
        <v>10</v>
      </c>
      <c r="EN41" s="11"/>
      <c r="EO41" s="11"/>
      <c r="EP41" s="11"/>
      <c r="EQ41" s="11">
        <v>9</v>
      </c>
      <c r="ER41" s="11">
        <v>8</v>
      </c>
      <c r="ES41" s="11"/>
      <c r="ET41" s="11">
        <v>10</v>
      </c>
      <c r="EU41" s="11"/>
      <c r="EV41" s="11">
        <v>8</v>
      </c>
      <c r="EW41" s="11"/>
      <c r="EX41" s="11"/>
      <c r="EY41" s="11">
        <v>9</v>
      </c>
      <c r="EZ41" s="11">
        <v>8.5</v>
      </c>
      <c r="FA41" s="11">
        <v>8.5</v>
      </c>
      <c r="FB41" s="11">
        <v>10</v>
      </c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>
        <v>9</v>
      </c>
      <c r="FP41" s="11">
        <v>10</v>
      </c>
      <c r="FQ41" s="11"/>
      <c r="FR41" s="11"/>
      <c r="FS41" s="11"/>
      <c r="FT41" s="11"/>
      <c r="FU41" s="11"/>
      <c r="FV41" s="11"/>
      <c r="FW41" s="11"/>
      <c r="FX41" s="11"/>
      <c r="FY41" s="11">
        <v>8</v>
      </c>
      <c r="FZ41" s="11"/>
      <c r="GA41" s="11"/>
      <c r="GB41" s="11"/>
      <c r="GC41" s="11"/>
      <c r="GD41" s="11"/>
      <c r="GE41" s="11"/>
      <c r="GF41" s="11"/>
      <c r="GG41" s="11">
        <v>8.5</v>
      </c>
      <c r="GH41" s="11">
        <v>8.5</v>
      </c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>
        <v>9</v>
      </c>
      <c r="GT41" s="11">
        <v>8.5</v>
      </c>
      <c r="GU41" s="11">
        <v>8.1999999999999993</v>
      </c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>
        <v>7</v>
      </c>
      <c r="HQ41" s="11">
        <v>7</v>
      </c>
      <c r="HR41" s="11"/>
      <c r="HS41" s="11"/>
      <c r="HT41" s="11"/>
      <c r="HU41" s="11">
        <v>8.5</v>
      </c>
      <c r="HV41" s="11"/>
      <c r="HW41" s="11"/>
      <c r="HX41" s="11">
        <v>8.5</v>
      </c>
      <c r="HY41" s="11"/>
      <c r="HZ41" s="11"/>
      <c r="IA41" s="11"/>
      <c r="IB41" s="11"/>
      <c r="IC41" s="11"/>
      <c r="ID41" s="11"/>
      <c r="IE41" s="11"/>
      <c r="IF41" s="11">
        <v>9</v>
      </c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2" t="str">
        <f t="shared" si="2"/>
        <v>Ticket to ride</v>
      </c>
    </row>
    <row r="42" spans="1:272" x14ac:dyDescent="0.25">
      <c r="A42" s="7">
        <v>41</v>
      </c>
      <c r="B42" s="14" t="s">
        <v>223</v>
      </c>
      <c r="C42" s="9">
        <f t="shared" si="0"/>
        <v>8.545454545454545</v>
      </c>
      <c r="D42" s="10">
        <f t="shared" si="1"/>
        <v>11</v>
      </c>
      <c r="E42" s="11">
        <v>8.5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>
        <v>8.5</v>
      </c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>
        <v>9</v>
      </c>
      <c r="BQ42" s="11"/>
      <c r="BR42" s="11"/>
      <c r="BS42" s="11"/>
      <c r="BT42" s="11"/>
      <c r="BU42" s="11"/>
      <c r="BV42" s="11">
        <v>10</v>
      </c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>
        <v>7</v>
      </c>
      <c r="DR42" s="11">
        <v>8.5</v>
      </c>
      <c r="DS42" s="11">
        <v>8</v>
      </c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>
        <v>9</v>
      </c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>
        <v>8.5</v>
      </c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>
        <v>8</v>
      </c>
      <c r="IG42" s="11"/>
      <c r="IH42" s="11"/>
      <c r="II42" s="11"/>
      <c r="IJ42" s="11"/>
      <c r="IK42" s="11">
        <v>9</v>
      </c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2" t="str">
        <f t="shared" si="2"/>
        <v>Rio o Oro</v>
      </c>
    </row>
    <row r="43" spans="1:272" x14ac:dyDescent="0.25">
      <c r="A43" s="7">
        <v>42</v>
      </c>
      <c r="B43" s="14" t="s">
        <v>467</v>
      </c>
      <c r="C43" s="9">
        <f t="shared" si="0"/>
        <v>8.5</v>
      </c>
      <c r="D43" s="10">
        <f t="shared" si="1"/>
        <v>23</v>
      </c>
      <c r="E43" s="11">
        <v>9</v>
      </c>
      <c r="F43" s="11"/>
      <c r="G43" s="11"/>
      <c r="H43" s="11"/>
      <c r="I43" s="11"/>
      <c r="J43" s="11"/>
      <c r="K43" s="11"/>
      <c r="L43" s="11">
        <v>9</v>
      </c>
      <c r="M43" s="11"/>
      <c r="N43" s="11">
        <v>9</v>
      </c>
      <c r="O43" s="11"/>
      <c r="P43" s="11"/>
      <c r="Q43" s="11">
        <v>9</v>
      </c>
      <c r="R43" s="11">
        <v>9</v>
      </c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>
        <v>8.5</v>
      </c>
      <c r="AJ43" s="11"/>
      <c r="AK43" s="11">
        <v>8</v>
      </c>
      <c r="AL43" s="11">
        <v>7.5</v>
      </c>
      <c r="AM43" s="11"/>
      <c r="AN43" s="11"/>
      <c r="AO43" s="11"/>
      <c r="AP43" s="11">
        <v>7.5</v>
      </c>
      <c r="AQ43" s="11">
        <v>8.5</v>
      </c>
      <c r="AR43" s="11"/>
      <c r="AS43" s="11">
        <v>8.5</v>
      </c>
      <c r="AT43" s="11"/>
      <c r="AU43" s="11"/>
      <c r="AV43" s="11"/>
      <c r="AW43" s="11"/>
      <c r="AX43" s="11"/>
      <c r="AY43" s="11"/>
      <c r="AZ43" s="11"/>
      <c r="BA43" s="11"/>
      <c r="BB43" s="11"/>
      <c r="BC43" s="11">
        <v>7.5</v>
      </c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>
        <v>9</v>
      </c>
      <c r="BS43" s="11">
        <v>8</v>
      </c>
      <c r="BT43" s="11">
        <v>9.5</v>
      </c>
      <c r="BU43" s="11"/>
      <c r="BV43" s="11"/>
      <c r="BW43" s="11"/>
      <c r="BX43" s="11"/>
      <c r="BY43" s="11"/>
      <c r="BZ43" s="11">
        <v>8</v>
      </c>
      <c r="CA43" s="11">
        <v>8.5</v>
      </c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>
        <v>8</v>
      </c>
      <c r="DA43" s="11">
        <v>8</v>
      </c>
      <c r="DB43" s="11"/>
      <c r="DC43" s="11"/>
      <c r="DD43" s="11"/>
      <c r="DE43" s="11">
        <v>9.5</v>
      </c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>
        <v>9</v>
      </c>
      <c r="JG43" s="11">
        <v>9</v>
      </c>
      <c r="JH43" s="11"/>
      <c r="JI43" s="11">
        <v>8</v>
      </c>
      <c r="JJ43" s="11"/>
      <c r="JK43" s="11"/>
      <c r="JL43" s="12" t="str">
        <f t="shared" si="2"/>
        <v>Kwakzalvers</v>
      </c>
    </row>
    <row r="44" spans="1:272" x14ac:dyDescent="0.25">
      <c r="A44" s="7">
        <v>43</v>
      </c>
      <c r="B44" s="14" t="s">
        <v>303</v>
      </c>
      <c r="C44" s="9">
        <f t="shared" si="0"/>
        <v>8.5</v>
      </c>
      <c r="D44" s="10">
        <f t="shared" si="1"/>
        <v>5</v>
      </c>
      <c r="E44" s="11">
        <v>8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>
        <v>8</v>
      </c>
      <c r="AM44" s="11">
        <v>8.5</v>
      </c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>
        <v>8</v>
      </c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>
        <v>10</v>
      </c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2" t="str">
        <f t="shared" si="2"/>
        <v>Knockout</v>
      </c>
    </row>
    <row r="45" spans="1:272" x14ac:dyDescent="0.25">
      <c r="A45" s="7">
        <v>44</v>
      </c>
      <c r="B45" s="14" t="s">
        <v>502</v>
      </c>
      <c r="C45" s="9">
        <f t="shared" si="0"/>
        <v>8.5</v>
      </c>
      <c r="D45" s="10">
        <f t="shared" si="1"/>
        <v>4</v>
      </c>
      <c r="E45" s="11">
        <v>8</v>
      </c>
      <c r="F45" s="11"/>
      <c r="G45" s="11"/>
      <c r="H45" s="11"/>
      <c r="I45" s="11"/>
      <c r="J45" s="11"/>
      <c r="K45" s="11"/>
      <c r="L45" s="11">
        <v>9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>
        <v>8</v>
      </c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>
        <v>9</v>
      </c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2" t="str">
        <f t="shared" si="2"/>
        <v>Deep blue</v>
      </c>
    </row>
    <row r="46" spans="1:272" x14ac:dyDescent="0.25">
      <c r="A46" s="7">
        <v>45</v>
      </c>
      <c r="B46" s="14" t="s">
        <v>216</v>
      </c>
      <c r="C46" s="9">
        <f t="shared" si="0"/>
        <v>8.5</v>
      </c>
      <c r="D46" s="10">
        <f t="shared" si="1"/>
        <v>4</v>
      </c>
      <c r="E46" s="11">
        <v>8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>
        <v>9.5</v>
      </c>
      <c r="AM46" s="11">
        <v>8.5</v>
      </c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>
        <v>8</v>
      </c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2" t="str">
        <f t="shared" si="2"/>
        <v>Tinners trail</v>
      </c>
    </row>
    <row r="47" spans="1:272" x14ac:dyDescent="0.25">
      <c r="A47" s="7">
        <v>46</v>
      </c>
      <c r="B47" t="s">
        <v>81</v>
      </c>
      <c r="C47" s="9">
        <f t="shared" si="0"/>
        <v>8.5</v>
      </c>
      <c r="D47" s="10">
        <f t="shared" si="1"/>
        <v>4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>
        <v>10</v>
      </c>
      <c r="AM47" s="11">
        <v>8</v>
      </c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>
        <v>8</v>
      </c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>
        <v>8</v>
      </c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2" t="str">
        <f t="shared" si="2"/>
        <v>Durch die wuste</v>
      </c>
    </row>
    <row r="48" spans="1:272" x14ac:dyDescent="0.25">
      <c r="A48" s="7">
        <v>47</v>
      </c>
      <c r="B48" s="14" t="s">
        <v>293</v>
      </c>
      <c r="C48" s="9">
        <f t="shared" si="0"/>
        <v>8.5</v>
      </c>
      <c r="D48" s="10">
        <f t="shared" si="1"/>
        <v>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>
        <v>8.5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>
        <v>7.5</v>
      </c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>
        <v>8</v>
      </c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>
        <v>10</v>
      </c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2" t="str">
        <f t="shared" si="2"/>
        <v>Dust (Frederic)</v>
      </c>
    </row>
    <row r="49" spans="1:272" x14ac:dyDescent="0.25">
      <c r="A49" s="7">
        <v>48</v>
      </c>
      <c r="B49" s="14" t="s">
        <v>308</v>
      </c>
      <c r="C49" s="9">
        <f t="shared" si="0"/>
        <v>8.5</v>
      </c>
      <c r="D49" s="10">
        <f t="shared" si="1"/>
        <v>4</v>
      </c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>
        <v>7</v>
      </c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>
        <v>9</v>
      </c>
      <c r="DR49" s="11">
        <v>9</v>
      </c>
      <c r="DS49" s="11">
        <v>9</v>
      </c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2" t="str">
        <f t="shared" si="2"/>
        <v>Muizen gooien</v>
      </c>
    </row>
    <row r="50" spans="1:272" x14ac:dyDescent="0.25">
      <c r="A50" s="7">
        <v>49</v>
      </c>
      <c r="B50" s="15" t="s">
        <v>583</v>
      </c>
      <c r="C50" s="9">
        <f t="shared" si="0"/>
        <v>8.5</v>
      </c>
      <c r="D50" s="10">
        <f t="shared" si="1"/>
        <v>4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>
        <v>9</v>
      </c>
      <c r="V50" s="11">
        <v>9</v>
      </c>
      <c r="W50" s="11"/>
      <c r="X50" s="11"/>
      <c r="Y50" s="11"/>
      <c r="Z50" s="11"/>
      <c r="AA50" s="11"/>
      <c r="AB50" s="11"/>
      <c r="AC50" s="11"/>
      <c r="AD50" s="11"/>
      <c r="AE50" s="11">
        <v>8</v>
      </c>
      <c r="AF50" s="11">
        <v>8</v>
      </c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2" t="str">
        <f t="shared" si="2"/>
        <v>Taveerne van de oude stad</v>
      </c>
    </row>
    <row r="51" spans="1:272" ht="10.199999999999999" x14ac:dyDescent="0.2">
      <c r="A51" s="7">
        <v>50</v>
      </c>
      <c r="B51" s="13" t="s">
        <v>659</v>
      </c>
      <c r="C51" s="9">
        <f t="shared" si="0"/>
        <v>8.5</v>
      </c>
      <c r="D51" s="10">
        <f t="shared" si="1"/>
        <v>3</v>
      </c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>
        <v>8.5</v>
      </c>
      <c r="AJ51" s="11"/>
      <c r="AK51" s="11">
        <v>9</v>
      </c>
      <c r="AL51" s="11"/>
      <c r="AM51" s="11">
        <v>8</v>
      </c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2" t="str">
        <f t="shared" si="2"/>
        <v>3 Chapters</v>
      </c>
    </row>
    <row r="52" spans="1:272" ht="10.199999999999999" x14ac:dyDescent="0.2">
      <c r="A52" s="7">
        <v>51</v>
      </c>
      <c r="B52" s="13" t="s">
        <v>660</v>
      </c>
      <c r="C52" s="9">
        <f t="shared" si="0"/>
        <v>8.5</v>
      </c>
      <c r="D52" s="10">
        <f t="shared" si="1"/>
        <v>3</v>
      </c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>
        <v>8.5</v>
      </c>
      <c r="AJ52" s="11"/>
      <c r="AK52" s="11">
        <v>9</v>
      </c>
      <c r="AL52" s="11"/>
      <c r="AM52" s="11">
        <v>8</v>
      </c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2" t="str">
        <f t="shared" si="2"/>
        <v>Evergreen</v>
      </c>
    </row>
    <row r="53" spans="1:272" x14ac:dyDescent="0.25">
      <c r="A53" s="7">
        <v>52</v>
      </c>
      <c r="B53" s="14" t="s">
        <v>503</v>
      </c>
      <c r="C53" s="9">
        <f t="shared" si="0"/>
        <v>8.5</v>
      </c>
      <c r="D53" s="10">
        <f t="shared" si="1"/>
        <v>3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J53" s="11"/>
      <c r="AK53" s="11"/>
      <c r="AL53" s="11">
        <v>8.5</v>
      </c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>
        <v>8</v>
      </c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>
        <v>9</v>
      </c>
      <c r="JJ53" s="11"/>
      <c r="JK53" s="11"/>
      <c r="JL53" s="12" t="str">
        <f t="shared" si="2"/>
        <v>Hadara</v>
      </c>
    </row>
    <row r="54" spans="1:272" ht="10.199999999999999" x14ac:dyDescent="0.2">
      <c r="A54" s="7">
        <v>53</v>
      </c>
      <c r="B54" s="13" t="s">
        <v>463</v>
      </c>
      <c r="C54" s="9">
        <f t="shared" si="0"/>
        <v>8.5</v>
      </c>
      <c r="D54" s="10">
        <f t="shared" si="1"/>
        <v>3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>
        <v>7.5</v>
      </c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>
        <v>9</v>
      </c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>
        <v>9</v>
      </c>
      <c r="JJ54" s="11"/>
      <c r="JK54" s="11"/>
      <c r="JL54" s="12" t="str">
        <f t="shared" si="2"/>
        <v>Reincarnatie ( Pierre)</v>
      </c>
    </row>
    <row r="55" spans="1:272" x14ac:dyDescent="0.25">
      <c r="A55" s="7">
        <v>54</v>
      </c>
      <c r="B55" t="s">
        <v>418</v>
      </c>
      <c r="C55" s="9">
        <f t="shared" si="0"/>
        <v>8.5</v>
      </c>
      <c r="D55" s="10">
        <f t="shared" si="1"/>
        <v>3</v>
      </c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>
        <v>8</v>
      </c>
      <c r="AM55" s="11">
        <v>8</v>
      </c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>
        <v>9.5</v>
      </c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2" t="str">
        <f t="shared" si="2"/>
        <v>Unusual suspect</v>
      </c>
    </row>
    <row r="56" spans="1:272" ht="10.199999999999999" x14ac:dyDescent="0.2">
      <c r="A56" s="7">
        <v>55</v>
      </c>
      <c r="B56" s="13" t="s">
        <v>285</v>
      </c>
      <c r="C56" s="9">
        <f t="shared" si="0"/>
        <v>8.5</v>
      </c>
      <c r="D56" s="10">
        <f t="shared" si="1"/>
        <v>3</v>
      </c>
      <c r="E56" s="11">
        <v>8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>
        <v>9</v>
      </c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>
        <v>8.5</v>
      </c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2" t="str">
        <f t="shared" si="2"/>
        <v>Wazab</v>
      </c>
    </row>
    <row r="57" spans="1:272" x14ac:dyDescent="0.25">
      <c r="A57" s="7">
        <v>56</v>
      </c>
      <c r="B57" s="14" t="s">
        <v>650</v>
      </c>
      <c r="C57" s="9">
        <f t="shared" si="0"/>
        <v>8.5</v>
      </c>
      <c r="D57" s="10">
        <f t="shared" si="1"/>
        <v>3</v>
      </c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>
        <v>8</v>
      </c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>
        <v>9.5</v>
      </c>
      <c r="BQ57" s="11">
        <v>8</v>
      </c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2" t="str">
        <f t="shared" si="2"/>
        <v>Droom cruise</v>
      </c>
    </row>
    <row r="58" spans="1:272" x14ac:dyDescent="0.25">
      <c r="A58" s="7">
        <v>57</v>
      </c>
      <c r="B58" s="14" t="s">
        <v>345</v>
      </c>
      <c r="C58" s="9">
        <f t="shared" si="0"/>
        <v>8.5</v>
      </c>
      <c r="D58" s="10">
        <f t="shared" si="1"/>
        <v>2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>
        <v>8.5</v>
      </c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>
        <v>8.5</v>
      </c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1"/>
      <c r="JI58" s="11"/>
      <c r="JJ58" s="11"/>
      <c r="JK58" s="11"/>
      <c r="JL58" s="12" t="str">
        <f t="shared" si="2"/>
        <v>Isis &amp; Osiris</v>
      </c>
    </row>
    <row r="59" spans="1:272" x14ac:dyDescent="0.25">
      <c r="A59" s="7">
        <v>58</v>
      </c>
      <c r="B59" s="14" t="s">
        <v>584</v>
      </c>
      <c r="C59" s="9">
        <f t="shared" si="0"/>
        <v>8.5</v>
      </c>
      <c r="D59" s="10">
        <f t="shared" si="1"/>
        <v>2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>
        <v>9</v>
      </c>
      <c r="BJ59" s="11">
        <v>8</v>
      </c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1"/>
      <c r="JI59" s="11"/>
      <c r="JJ59" s="11"/>
      <c r="JK59" s="11"/>
      <c r="JL59" s="12" t="str">
        <f t="shared" si="2"/>
        <v>Santorini</v>
      </c>
    </row>
    <row r="60" spans="1:272" x14ac:dyDescent="0.25">
      <c r="A60" s="7">
        <v>59</v>
      </c>
      <c r="B60" s="15" t="s">
        <v>634</v>
      </c>
      <c r="C60" s="9">
        <f t="shared" si="0"/>
        <v>8.5</v>
      </c>
      <c r="D60" s="10">
        <f t="shared" si="1"/>
        <v>2</v>
      </c>
      <c r="E60" s="11">
        <v>8.5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>
        <v>8.5</v>
      </c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2" t="str">
        <f t="shared" si="2"/>
        <v>Oriflamme</v>
      </c>
    </row>
    <row r="61" spans="1:272" ht="10.199999999999999" x14ac:dyDescent="0.2">
      <c r="A61" s="7">
        <v>60</v>
      </c>
      <c r="B61" s="13" t="s">
        <v>198</v>
      </c>
      <c r="C61" s="9">
        <f t="shared" si="0"/>
        <v>8.4666666666666668</v>
      </c>
      <c r="D61" s="10">
        <f t="shared" si="1"/>
        <v>15</v>
      </c>
      <c r="E61" s="11">
        <v>9</v>
      </c>
      <c r="F61" s="11"/>
      <c r="G61" s="11">
        <v>9</v>
      </c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>
        <v>8</v>
      </c>
      <c r="AC61" s="11">
        <v>7</v>
      </c>
      <c r="AD61" s="11"/>
      <c r="AE61" s="11"/>
      <c r="AF61" s="11"/>
      <c r="AG61" s="11"/>
      <c r="AH61" s="11"/>
      <c r="AI61" s="11"/>
      <c r="AJ61" s="11"/>
      <c r="AK61" s="11"/>
      <c r="AL61" s="11"/>
      <c r="AM61" s="11">
        <v>9</v>
      </c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>
        <v>8</v>
      </c>
      <c r="BQ61" s="11"/>
      <c r="BR61" s="11"/>
      <c r="BS61" s="11"/>
      <c r="BT61" s="11"/>
      <c r="BU61" s="11"/>
      <c r="BV61" s="11"/>
      <c r="BW61" s="11"/>
      <c r="BX61" s="11"/>
      <c r="BY61" s="11"/>
      <c r="BZ61" s="11">
        <v>10</v>
      </c>
      <c r="CA61" s="11">
        <v>9</v>
      </c>
      <c r="CB61" s="11">
        <v>8</v>
      </c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>
        <v>8</v>
      </c>
      <c r="DN61" s="11"/>
      <c r="DO61" s="11">
        <v>8.5</v>
      </c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>
        <v>8</v>
      </c>
      <c r="EN61" s="11"/>
      <c r="EO61" s="11"/>
      <c r="EP61" s="11"/>
      <c r="EQ61" s="11"/>
      <c r="ER61" s="11">
        <v>9</v>
      </c>
      <c r="ES61" s="11"/>
      <c r="ET61" s="11">
        <v>8</v>
      </c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>
        <v>8.5</v>
      </c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2" t="str">
        <f t="shared" si="2"/>
        <v>Quarto</v>
      </c>
    </row>
    <row r="62" spans="1:272" ht="10.199999999999999" x14ac:dyDescent="0.2">
      <c r="A62" s="7">
        <v>61</v>
      </c>
      <c r="B62" s="13" t="s">
        <v>287</v>
      </c>
      <c r="C62" s="9">
        <f t="shared" si="0"/>
        <v>8.4615384615384617</v>
      </c>
      <c r="D62" s="10">
        <f t="shared" si="1"/>
        <v>13</v>
      </c>
      <c r="E62" s="11">
        <v>8.5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>
        <v>8</v>
      </c>
      <c r="AM62" s="11">
        <v>7</v>
      </c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>
        <v>9</v>
      </c>
      <c r="BI62" s="11">
        <v>8</v>
      </c>
      <c r="BJ62" s="11">
        <v>9</v>
      </c>
      <c r="BK62" s="11">
        <v>8.5</v>
      </c>
      <c r="BL62" s="11"/>
      <c r="BM62" s="11"/>
      <c r="BN62" s="11"/>
      <c r="BO62" s="11"/>
      <c r="BP62" s="11"/>
      <c r="BQ62" s="11"/>
      <c r="BR62" s="11"/>
      <c r="BS62" s="11">
        <v>9</v>
      </c>
      <c r="BT62" s="11">
        <v>10</v>
      </c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>
        <v>8</v>
      </c>
      <c r="DR62" s="11">
        <v>8</v>
      </c>
      <c r="DS62" s="11">
        <v>8</v>
      </c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>
        <v>9</v>
      </c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2" t="str">
        <f t="shared" si="2"/>
        <v>Love letter</v>
      </c>
    </row>
    <row r="63" spans="1:272" x14ac:dyDescent="0.25">
      <c r="A63" s="7">
        <v>62</v>
      </c>
      <c r="B63" t="s">
        <v>233</v>
      </c>
      <c r="C63" s="9">
        <f t="shared" si="0"/>
        <v>8.4444444444444446</v>
      </c>
      <c r="D63" s="10">
        <f t="shared" si="1"/>
        <v>9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>
        <v>9</v>
      </c>
      <c r="AM63" s="11">
        <v>9</v>
      </c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>
        <v>8</v>
      </c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>
        <v>8</v>
      </c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>
        <v>9</v>
      </c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>
        <v>8</v>
      </c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>
        <v>8</v>
      </c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>
        <v>8</v>
      </c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>
        <v>9</v>
      </c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2" t="str">
        <f t="shared" si="2"/>
        <v>De kathedraal</v>
      </c>
    </row>
    <row r="64" spans="1:272" x14ac:dyDescent="0.25">
      <c r="A64" s="7">
        <v>63</v>
      </c>
      <c r="B64" t="s">
        <v>443</v>
      </c>
      <c r="C64" s="9">
        <f t="shared" si="0"/>
        <v>8.4375</v>
      </c>
      <c r="D64" s="10">
        <f t="shared" si="1"/>
        <v>8</v>
      </c>
      <c r="E64" s="11"/>
      <c r="F64" s="11"/>
      <c r="G64" s="11">
        <v>10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>
        <v>6.5</v>
      </c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>
        <v>7</v>
      </c>
      <c r="BS64" s="11">
        <v>8.5</v>
      </c>
      <c r="BT64" s="11">
        <v>9.5</v>
      </c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>
        <v>7</v>
      </c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>
        <v>9.5</v>
      </c>
      <c r="DA64" s="11">
        <v>9.5</v>
      </c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2" t="str">
        <f t="shared" si="2"/>
        <v>De boze wolf</v>
      </c>
    </row>
    <row r="65" spans="1:272" ht="10.199999999999999" x14ac:dyDescent="0.2">
      <c r="A65" s="7">
        <v>64</v>
      </c>
      <c r="B65" s="13" t="s">
        <v>74</v>
      </c>
      <c r="C65" s="9">
        <f t="shared" si="0"/>
        <v>8.4285714285714288</v>
      </c>
      <c r="D65" s="10">
        <f t="shared" si="1"/>
        <v>14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>
        <v>8</v>
      </c>
      <c r="AM65" s="11">
        <v>8</v>
      </c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>
        <v>8</v>
      </c>
      <c r="BC65" s="11">
        <v>5</v>
      </c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>
        <v>9</v>
      </c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>
        <v>9</v>
      </c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>
        <v>10</v>
      </c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>
        <v>10</v>
      </c>
      <c r="FN65" s="11"/>
      <c r="FO65" s="11"/>
      <c r="FP65" s="11"/>
      <c r="FQ65" s="11">
        <v>6</v>
      </c>
      <c r="FR65" s="11"/>
      <c r="FS65" s="11"/>
      <c r="FT65" s="11">
        <v>6</v>
      </c>
      <c r="FU65" s="11">
        <v>10</v>
      </c>
      <c r="FV65" s="11"/>
      <c r="FW65" s="11">
        <v>9</v>
      </c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>
        <v>10</v>
      </c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>
        <v>10</v>
      </c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2" t="str">
        <f t="shared" si="2"/>
        <v>ADEL VERPFLICHTET</v>
      </c>
    </row>
    <row r="66" spans="1:272" ht="10.199999999999999" x14ac:dyDescent="0.2">
      <c r="A66" s="7">
        <v>65</v>
      </c>
      <c r="B66" s="13" t="s">
        <v>322</v>
      </c>
      <c r="C66" s="9">
        <f t="shared" ref="C66:C129" si="3">AVERAGE(E66:JO66)</f>
        <v>8.4285714285714288</v>
      </c>
      <c r="D66" s="10">
        <f t="shared" ref="D66:D129" si="4">COUNT(E66:JO66,"&gt;1")</f>
        <v>7</v>
      </c>
      <c r="E66" s="11">
        <v>8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>
        <v>8.5</v>
      </c>
      <c r="AM66" s="11">
        <v>7.5</v>
      </c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>
        <v>8</v>
      </c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>
        <v>9.5</v>
      </c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>
        <v>8.5</v>
      </c>
      <c r="DJ66" s="11">
        <v>9</v>
      </c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2" t="str">
        <f t="shared" ref="JL66:JL128" si="5">B66</f>
        <v>Saboteur jungle</v>
      </c>
    </row>
    <row r="67" spans="1:272" x14ac:dyDescent="0.25">
      <c r="A67" s="7">
        <v>66</v>
      </c>
      <c r="B67" s="14" t="s">
        <v>530</v>
      </c>
      <c r="C67" s="9">
        <f t="shared" si="3"/>
        <v>8.4285714285714288</v>
      </c>
      <c r="D67" s="10">
        <f t="shared" si="4"/>
        <v>7</v>
      </c>
      <c r="E67" s="11"/>
      <c r="F67" s="11">
        <v>9</v>
      </c>
      <c r="G67" s="11"/>
      <c r="H67" s="11"/>
      <c r="I67" s="11"/>
      <c r="J67" s="11"/>
      <c r="K67" s="11"/>
      <c r="L67" s="11">
        <v>9</v>
      </c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>
        <v>8</v>
      </c>
      <c r="AM67" s="11">
        <v>8</v>
      </c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>
        <v>8</v>
      </c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>
        <v>9</v>
      </c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>
        <v>8</v>
      </c>
      <c r="JJ67" s="11"/>
      <c r="JK67" s="11"/>
      <c r="JL67" s="12" t="str">
        <f t="shared" si="5"/>
        <v>De dwergen van Nidaveller</v>
      </c>
    </row>
    <row r="68" spans="1:272" x14ac:dyDescent="0.25">
      <c r="A68" s="7">
        <v>67</v>
      </c>
      <c r="B68" s="14" t="s">
        <v>409</v>
      </c>
      <c r="C68" s="9">
        <f t="shared" si="3"/>
        <v>8.4166666666666661</v>
      </c>
      <c r="D68" s="10">
        <f t="shared" si="4"/>
        <v>6</v>
      </c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>
        <v>7.5</v>
      </c>
      <c r="AM68" s="11">
        <v>7</v>
      </c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>
        <v>8</v>
      </c>
      <c r="BQ68" s="11"/>
      <c r="BR68" s="11">
        <v>8.5</v>
      </c>
      <c r="BS68" s="11">
        <v>9.5</v>
      </c>
      <c r="BT68" s="11">
        <v>10</v>
      </c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2" t="str">
        <f t="shared" si="5"/>
        <v>Kakkerlakkensalade</v>
      </c>
    </row>
    <row r="69" spans="1:272" ht="12.6" customHeight="1" x14ac:dyDescent="0.25">
      <c r="A69" s="7">
        <v>68</v>
      </c>
      <c r="B69" s="14" t="s">
        <v>83</v>
      </c>
      <c r="C69" s="9">
        <f t="shared" si="3"/>
        <v>8.4142857142857146</v>
      </c>
      <c r="D69" s="10">
        <f t="shared" si="4"/>
        <v>35</v>
      </c>
      <c r="E69" s="11">
        <v>8.5</v>
      </c>
      <c r="F69" s="11"/>
      <c r="G69" s="11"/>
      <c r="H69" s="11"/>
      <c r="I69" s="11"/>
      <c r="J69" s="11"/>
      <c r="K69" s="11"/>
      <c r="L69" s="11">
        <v>8</v>
      </c>
      <c r="M69" s="11"/>
      <c r="N69" s="11">
        <v>7</v>
      </c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>
        <v>7</v>
      </c>
      <c r="AH69" s="11"/>
      <c r="AI69" s="11"/>
      <c r="AJ69" s="11"/>
      <c r="AK69" s="11"/>
      <c r="AL69" s="11">
        <v>8</v>
      </c>
      <c r="AM69" s="11">
        <v>8</v>
      </c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>
        <v>8</v>
      </c>
      <c r="BI69" s="11"/>
      <c r="BJ69" s="11"/>
      <c r="BK69" s="11"/>
      <c r="BL69" s="11"/>
      <c r="BM69" s="11"/>
      <c r="BN69" s="11"/>
      <c r="BO69" s="11"/>
      <c r="BP69" s="11">
        <v>7</v>
      </c>
      <c r="BQ69" s="11">
        <v>7</v>
      </c>
      <c r="BR69" s="11"/>
      <c r="BS69" s="11"/>
      <c r="BT69" s="11"/>
      <c r="BU69" s="11"/>
      <c r="BV69" s="11"/>
      <c r="BW69" s="11"/>
      <c r="BX69" s="11">
        <v>10</v>
      </c>
      <c r="BY69" s="11"/>
      <c r="BZ69" s="11">
        <v>8</v>
      </c>
      <c r="CA69" s="11"/>
      <c r="CB69" s="11">
        <v>10</v>
      </c>
      <c r="CC69" s="11">
        <v>10</v>
      </c>
      <c r="CD69" s="11"/>
      <c r="CE69" s="11"/>
      <c r="CF69" s="11">
        <v>10</v>
      </c>
      <c r="CG69" s="11"/>
      <c r="CH69" s="11"/>
      <c r="CI69" s="11">
        <v>7</v>
      </c>
      <c r="CJ69" s="11">
        <v>7</v>
      </c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>
        <v>9</v>
      </c>
      <c r="DA69" s="11"/>
      <c r="DB69" s="11"/>
      <c r="DC69" s="11"/>
      <c r="DD69" s="11"/>
      <c r="DE69" s="11"/>
      <c r="DF69" s="11"/>
      <c r="DG69" s="11"/>
      <c r="DH69" s="11">
        <v>9</v>
      </c>
      <c r="DI69" s="11">
        <v>10</v>
      </c>
      <c r="DJ69" s="11">
        <v>8</v>
      </c>
      <c r="DK69" s="11"/>
      <c r="DL69" s="11"/>
      <c r="DM69" s="11"/>
      <c r="DN69" s="11"/>
      <c r="DO69" s="11"/>
      <c r="DP69" s="11"/>
      <c r="DQ69" s="11"/>
      <c r="DR69" s="11"/>
      <c r="DS69" s="11"/>
      <c r="DT69" s="11">
        <v>8</v>
      </c>
      <c r="DU69" s="11"/>
      <c r="DV69" s="11">
        <v>8</v>
      </c>
      <c r="DW69" s="11">
        <v>8</v>
      </c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>
        <v>8</v>
      </c>
      <c r="EN69" s="11"/>
      <c r="EO69" s="11"/>
      <c r="EP69" s="11"/>
      <c r="EQ69" s="11">
        <v>9</v>
      </c>
      <c r="ER69" s="11">
        <v>8</v>
      </c>
      <c r="ES69" s="11"/>
      <c r="ET69" s="11">
        <v>9</v>
      </c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>
        <v>9</v>
      </c>
      <c r="GF69" s="11"/>
      <c r="GG69" s="11">
        <v>8</v>
      </c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>
        <v>9</v>
      </c>
      <c r="HS69" s="11">
        <v>8</v>
      </c>
      <c r="HT69" s="11"/>
      <c r="HU69" s="11"/>
      <c r="HV69" s="11"/>
      <c r="HW69" s="11"/>
      <c r="HX69" s="11"/>
      <c r="HY69" s="11"/>
      <c r="HZ69" s="11"/>
      <c r="IA69" s="11">
        <v>9</v>
      </c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>
        <v>9</v>
      </c>
      <c r="JD69" s="11"/>
      <c r="JE69" s="11"/>
      <c r="JF69" s="11"/>
      <c r="JG69" s="11"/>
      <c r="JH69" s="11"/>
      <c r="JI69" s="11">
        <v>8</v>
      </c>
      <c r="JJ69" s="11">
        <v>10</v>
      </c>
      <c r="JK69" s="11"/>
      <c r="JL69" s="12" t="str">
        <f t="shared" si="5"/>
        <v>Regenwormen</v>
      </c>
    </row>
    <row r="70" spans="1:272" ht="12.6" customHeight="1" x14ac:dyDescent="0.2">
      <c r="A70" s="7">
        <v>69</v>
      </c>
      <c r="B70" s="13" t="s">
        <v>350</v>
      </c>
      <c r="C70" s="9">
        <f t="shared" si="3"/>
        <v>8.40625</v>
      </c>
      <c r="D70" s="10">
        <f t="shared" si="4"/>
        <v>16</v>
      </c>
      <c r="E70" s="11">
        <v>8</v>
      </c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>
        <v>8</v>
      </c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>
        <v>8</v>
      </c>
      <c r="BS70" s="11">
        <v>9</v>
      </c>
      <c r="BT70" s="11">
        <v>8.5</v>
      </c>
      <c r="BU70" s="11"/>
      <c r="BV70" s="11">
        <v>8</v>
      </c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>
        <v>8</v>
      </c>
      <c r="CY70" s="11"/>
      <c r="CZ70" s="11"/>
      <c r="DA70" s="11"/>
      <c r="DB70" s="11">
        <v>8</v>
      </c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>
        <v>9</v>
      </c>
      <c r="DN70" s="11"/>
      <c r="DO70" s="11">
        <v>8</v>
      </c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>
        <v>8.5</v>
      </c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>
        <v>8.5</v>
      </c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>
        <v>10</v>
      </c>
      <c r="FY70" s="11">
        <v>8</v>
      </c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>
        <v>8.5</v>
      </c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>
        <v>8.5</v>
      </c>
      <c r="JJ70" s="11"/>
      <c r="JK70" s="11"/>
      <c r="JL70" s="12" t="str">
        <f t="shared" si="5"/>
        <v>Het verboden eiland</v>
      </c>
    </row>
    <row r="71" spans="1:272" x14ac:dyDescent="0.25">
      <c r="A71" s="7">
        <v>70</v>
      </c>
      <c r="B71" s="14" t="s">
        <v>352</v>
      </c>
      <c r="C71" s="9">
        <f t="shared" si="3"/>
        <v>8.4</v>
      </c>
      <c r="D71" s="10">
        <f t="shared" si="4"/>
        <v>5</v>
      </c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>
        <v>7</v>
      </c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>
        <v>8</v>
      </c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>
        <v>10</v>
      </c>
      <c r="DQ71" s="11">
        <v>8</v>
      </c>
      <c r="DR71" s="11">
        <v>9</v>
      </c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2" t="str">
        <f t="shared" si="5"/>
        <v>Kesselchaos</v>
      </c>
    </row>
    <row r="72" spans="1:272" x14ac:dyDescent="0.25">
      <c r="A72" s="7">
        <v>71</v>
      </c>
      <c r="B72" s="14" t="s">
        <v>266</v>
      </c>
      <c r="C72" s="9">
        <f t="shared" si="3"/>
        <v>8.3928571428571423</v>
      </c>
      <c r="D72" s="10">
        <f t="shared" si="4"/>
        <v>14</v>
      </c>
      <c r="E72" s="11"/>
      <c r="F72" s="11">
        <v>9</v>
      </c>
      <c r="G72" s="11"/>
      <c r="H72" s="11"/>
      <c r="I72" s="11"/>
      <c r="J72" s="11"/>
      <c r="K72" s="11"/>
      <c r="L72" s="11">
        <v>9</v>
      </c>
      <c r="M72" s="11"/>
      <c r="N72" s="11"/>
      <c r="O72" s="11"/>
      <c r="P72" s="11"/>
      <c r="Q72" s="11"/>
      <c r="R72" s="11"/>
      <c r="S72" s="11">
        <v>8</v>
      </c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>
        <v>8</v>
      </c>
      <c r="AM72" s="11">
        <v>8</v>
      </c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>
        <v>8</v>
      </c>
      <c r="BI72" s="11">
        <v>8</v>
      </c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>
        <v>9</v>
      </c>
      <c r="DJ72" s="11">
        <v>9</v>
      </c>
      <c r="DK72" s="11"/>
      <c r="DL72" s="11"/>
      <c r="DM72" s="11">
        <v>9</v>
      </c>
      <c r="DN72" s="11"/>
      <c r="DO72" s="11">
        <v>8.5</v>
      </c>
      <c r="DP72" s="11"/>
      <c r="DQ72" s="11">
        <v>8</v>
      </c>
      <c r="DR72" s="11">
        <v>8</v>
      </c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>
        <v>8</v>
      </c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2" t="str">
        <f t="shared" si="5"/>
        <v>Ballonrace</v>
      </c>
    </row>
    <row r="73" spans="1:272" ht="10.199999999999999" x14ac:dyDescent="0.2">
      <c r="A73" s="7">
        <v>72</v>
      </c>
      <c r="B73" s="13" t="s">
        <v>297</v>
      </c>
      <c r="C73" s="9">
        <f t="shared" si="3"/>
        <v>8.375</v>
      </c>
      <c r="D73" s="10">
        <f t="shared" si="4"/>
        <v>12</v>
      </c>
      <c r="E73" s="11">
        <v>8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>
        <v>8</v>
      </c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>
        <v>7</v>
      </c>
      <c r="CT73" s="11">
        <v>8</v>
      </c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>
        <v>9</v>
      </c>
      <c r="DS73" s="11">
        <v>8.5</v>
      </c>
      <c r="DT73" s="11"/>
      <c r="DU73" s="11"/>
      <c r="DV73" s="11"/>
      <c r="DW73" s="11"/>
      <c r="DX73" s="11"/>
      <c r="DY73" s="11">
        <v>9</v>
      </c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>
        <v>9</v>
      </c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>
        <v>9</v>
      </c>
      <c r="HA73" s="11"/>
      <c r="HB73" s="11"/>
      <c r="HC73" s="11">
        <v>9</v>
      </c>
      <c r="HD73" s="11">
        <v>7</v>
      </c>
      <c r="HE73" s="11"/>
      <c r="HF73" s="11">
        <v>9</v>
      </c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2" t="str">
        <f t="shared" si="5"/>
        <v>Ticket to ride Europa</v>
      </c>
    </row>
    <row r="74" spans="1:272" ht="10.199999999999999" x14ac:dyDescent="0.2">
      <c r="A74" s="7">
        <v>73</v>
      </c>
      <c r="B74" s="8" t="s">
        <v>585</v>
      </c>
      <c r="C74" s="9">
        <f t="shared" si="3"/>
        <v>8.375</v>
      </c>
      <c r="D74" s="10">
        <f t="shared" si="4"/>
        <v>4</v>
      </c>
      <c r="E74" s="11">
        <v>8.5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>
        <v>8.5</v>
      </c>
      <c r="AM74" s="11">
        <v>7.5</v>
      </c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>
        <v>9</v>
      </c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2" t="str">
        <f t="shared" si="5"/>
        <v>Paleo</v>
      </c>
    </row>
    <row r="75" spans="1:272" x14ac:dyDescent="0.25">
      <c r="A75" s="7">
        <v>74</v>
      </c>
      <c r="B75" s="16" t="s">
        <v>309</v>
      </c>
      <c r="C75" s="9">
        <f t="shared" si="3"/>
        <v>8.375</v>
      </c>
      <c r="D75" s="10">
        <f t="shared" si="4"/>
        <v>4</v>
      </c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>
        <v>8.5</v>
      </c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>
        <v>8</v>
      </c>
      <c r="HM75" s="11">
        <v>8</v>
      </c>
      <c r="HN75" s="11">
        <v>9</v>
      </c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2" t="str">
        <f t="shared" si="5"/>
        <v>Roll trough the ages</v>
      </c>
    </row>
    <row r="76" spans="1:272" ht="10.199999999999999" x14ac:dyDescent="0.2">
      <c r="A76" s="7">
        <v>75</v>
      </c>
      <c r="B76" s="8" t="s">
        <v>94</v>
      </c>
      <c r="C76" s="9">
        <f t="shared" si="3"/>
        <v>8.3421052631578956</v>
      </c>
      <c r="D76" s="10">
        <f t="shared" si="4"/>
        <v>19</v>
      </c>
      <c r="E76" s="11">
        <v>9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>
        <v>7.5</v>
      </c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>
        <v>8</v>
      </c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>
        <v>8</v>
      </c>
      <c r="DI76" s="11">
        <v>9</v>
      </c>
      <c r="DJ76" s="11">
        <v>7</v>
      </c>
      <c r="DK76" s="11"/>
      <c r="DL76" s="11"/>
      <c r="DM76" s="11"/>
      <c r="DN76" s="11"/>
      <c r="DO76" s="11"/>
      <c r="DP76" s="11"/>
      <c r="DQ76" s="11">
        <v>9</v>
      </c>
      <c r="DR76" s="11">
        <v>9</v>
      </c>
      <c r="DS76" s="11"/>
      <c r="DT76" s="11"/>
      <c r="DU76" s="11"/>
      <c r="DV76" s="11"/>
      <c r="DW76" s="11"/>
      <c r="DX76" s="11"/>
      <c r="DY76" s="11"/>
      <c r="DZ76" s="11"/>
      <c r="EA76" s="11">
        <v>8</v>
      </c>
      <c r="EB76" s="11"/>
      <c r="EC76" s="11"/>
      <c r="ED76" s="11">
        <v>8.5</v>
      </c>
      <c r="EE76" s="11"/>
      <c r="EF76" s="11"/>
      <c r="EG76" s="11">
        <v>8</v>
      </c>
      <c r="EH76" s="11">
        <v>9</v>
      </c>
      <c r="EI76" s="11"/>
      <c r="EJ76" s="11"/>
      <c r="EK76" s="11"/>
      <c r="EL76" s="11"/>
      <c r="EM76" s="11">
        <v>8</v>
      </c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>
        <v>8</v>
      </c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>
        <v>8</v>
      </c>
      <c r="GM76" s="11"/>
      <c r="GN76" s="11">
        <v>8</v>
      </c>
      <c r="GO76" s="11">
        <v>8</v>
      </c>
      <c r="GP76" s="11">
        <v>9</v>
      </c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>
        <v>9.5</v>
      </c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2" t="str">
        <f t="shared" si="5"/>
        <v>CARCASSONNE</v>
      </c>
    </row>
    <row r="77" spans="1:272" ht="10.199999999999999" x14ac:dyDescent="0.2">
      <c r="A77" s="7">
        <v>76</v>
      </c>
      <c r="B77" s="8" t="s">
        <v>97</v>
      </c>
      <c r="C77" s="9">
        <f t="shared" si="3"/>
        <v>8.3405263157894733</v>
      </c>
      <c r="D77" s="10">
        <f t="shared" si="4"/>
        <v>38</v>
      </c>
      <c r="E77" s="11"/>
      <c r="F77" s="11">
        <v>9</v>
      </c>
      <c r="G77" s="11">
        <v>9</v>
      </c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>
        <v>9</v>
      </c>
      <c r="AJ77" s="11"/>
      <c r="AK77" s="11">
        <v>9</v>
      </c>
      <c r="AL77" s="11">
        <v>10</v>
      </c>
      <c r="AM77" s="11">
        <v>10</v>
      </c>
      <c r="AN77" s="11"/>
      <c r="AO77" s="11">
        <v>8.5</v>
      </c>
      <c r="AP77" s="11">
        <v>8.5</v>
      </c>
      <c r="AQ77" s="11">
        <v>8.5</v>
      </c>
      <c r="AR77" s="11"/>
      <c r="AS77" s="11">
        <v>8</v>
      </c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>
        <v>8</v>
      </c>
      <c r="BO77" s="11">
        <v>8</v>
      </c>
      <c r="BP77" s="11"/>
      <c r="BQ77" s="11"/>
      <c r="BR77" s="11">
        <v>7</v>
      </c>
      <c r="BS77" s="11">
        <v>7</v>
      </c>
      <c r="BT77" s="11">
        <v>10</v>
      </c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>
        <v>9</v>
      </c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>
        <v>8</v>
      </c>
      <c r="DL77" s="11">
        <v>8</v>
      </c>
      <c r="DM77" s="11"/>
      <c r="DN77" s="11"/>
      <c r="DO77" s="11"/>
      <c r="DP77" s="11"/>
      <c r="DQ77" s="11"/>
      <c r="DR77" s="11"/>
      <c r="DS77" s="11"/>
      <c r="DT77" s="11">
        <v>8</v>
      </c>
      <c r="DU77" s="11">
        <v>8</v>
      </c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>
        <v>9</v>
      </c>
      <c r="EG77" s="11"/>
      <c r="EH77" s="11"/>
      <c r="EI77" s="11"/>
      <c r="EJ77" s="11"/>
      <c r="EK77" s="11"/>
      <c r="EL77" s="11"/>
      <c r="EM77" s="11">
        <v>9</v>
      </c>
      <c r="EN77" s="11"/>
      <c r="EO77" s="11">
        <v>9</v>
      </c>
      <c r="EP77" s="11"/>
      <c r="EQ77" s="11"/>
      <c r="ER77" s="11"/>
      <c r="ES77" s="11">
        <v>9</v>
      </c>
      <c r="ET77" s="11">
        <v>9</v>
      </c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>
        <v>0</v>
      </c>
      <c r="FF77" s="11">
        <v>10</v>
      </c>
      <c r="FG77" s="11">
        <v>7</v>
      </c>
      <c r="FH77" s="11"/>
      <c r="FI77" s="11"/>
      <c r="FJ77" s="11"/>
      <c r="FK77" s="11"/>
      <c r="FL77" s="11"/>
      <c r="FM77" s="11"/>
      <c r="FN77" s="11">
        <v>10</v>
      </c>
      <c r="FO77" s="11"/>
      <c r="FP77" s="11"/>
      <c r="FQ77" s="11"/>
      <c r="FR77" s="11">
        <v>8.44</v>
      </c>
      <c r="FS77" s="11">
        <v>10</v>
      </c>
      <c r="FT77" s="11"/>
      <c r="FU77" s="11">
        <v>8</v>
      </c>
      <c r="FV77" s="11">
        <v>10</v>
      </c>
      <c r="FW77" s="11"/>
      <c r="FX77" s="11"/>
      <c r="FY77" s="11"/>
      <c r="FZ77" s="11"/>
      <c r="GA77" s="11">
        <v>8</v>
      </c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>
        <v>8</v>
      </c>
      <c r="HL77" s="11">
        <v>8</v>
      </c>
      <c r="HM77" s="11"/>
      <c r="HN77" s="11">
        <v>6</v>
      </c>
      <c r="HO77" s="11"/>
      <c r="HP77" s="11"/>
      <c r="HQ77" s="11"/>
      <c r="HR77" s="11"/>
      <c r="HS77" s="11"/>
      <c r="HT77" s="11"/>
      <c r="HU77" s="11">
        <v>8</v>
      </c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2" t="str">
        <f t="shared" si="5"/>
        <v>El Grande</v>
      </c>
    </row>
    <row r="78" spans="1:272" ht="10.199999999999999" x14ac:dyDescent="0.2">
      <c r="A78" s="7">
        <v>77</v>
      </c>
      <c r="B78" s="8" t="s">
        <v>89</v>
      </c>
      <c r="C78" s="9">
        <f t="shared" si="3"/>
        <v>8.3333333333333339</v>
      </c>
      <c r="D78" s="10">
        <f t="shared" si="4"/>
        <v>54</v>
      </c>
      <c r="E78" s="11">
        <v>8</v>
      </c>
      <c r="F78" s="11">
        <v>9</v>
      </c>
      <c r="G78" s="11"/>
      <c r="H78" s="11">
        <v>9</v>
      </c>
      <c r="I78" s="11"/>
      <c r="J78" s="11"/>
      <c r="K78" s="11"/>
      <c r="L78" s="11">
        <v>9</v>
      </c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>
        <v>6</v>
      </c>
      <c r="AC78" s="11">
        <v>7</v>
      </c>
      <c r="AD78" s="11"/>
      <c r="AE78" s="11"/>
      <c r="AF78" s="11"/>
      <c r="AG78" s="11"/>
      <c r="AH78" s="11"/>
      <c r="AI78" s="11"/>
      <c r="AJ78" s="11"/>
      <c r="AK78" s="11"/>
      <c r="AL78" s="11">
        <v>8</v>
      </c>
      <c r="AM78" s="11">
        <v>8.5</v>
      </c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>
        <v>9</v>
      </c>
      <c r="BM78" s="11">
        <v>9</v>
      </c>
      <c r="BN78" s="11"/>
      <c r="BO78" s="11"/>
      <c r="BP78" s="11">
        <v>9</v>
      </c>
      <c r="BQ78" s="11"/>
      <c r="BR78" s="11"/>
      <c r="BS78" s="11"/>
      <c r="BT78" s="11"/>
      <c r="BU78" s="11"/>
      <c r="BV78" s="11"/>
      <c r="BW78" s="11"/>
      <c r="BX78" s="11"/>
      <c r="BY78" s="11"/>
      <c r="BZ78" s="11">
        <v>7</v>
      </c>
      <c r="CA78" s="11">
        <v>8</v>
      </c>
      <c r="CB78" s="11"/>
      <c r="CC78" s="11"/>
      <c r="CD78" s="11"/>
      <c r="CE78" s="11"/>
      <c r="CF78" s="11"/>
      <c r="CG78" s="11">
        <v>8.5</v>
      </c>
      <c r="CH78" s="11">
        <v>8.5</v>
      </c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>
        <v>8</v>
      </c>
      <c r="CY78" s="11"/>
      <c r="CZ78" s="11"/>
      <c r="DA78" s="11"/>
      <c r="DB78" s="11"/>
      <c r="DC78" s="11"/>
      <c r="DD78" s="11"/>
      <c r="DE78" s="11"/>
      <c r="DF78" s="11"/>
      <c r="DG78" s="11">
        <v>8</v>
      </c>
      <c r="DH78" s="11">
        <v>8.5</v>
      </c>
      <c r="DI78" s="11">
        <v>9</v>
      </c>
      <c r="DJ78" s="11">
        <v>8.5</v>
      </c>
      <c r="DK78" s="11"/>
      <c r="DL78" s="11"/>
      <c r="DM78" s="11"/>
      <c r="DN78" s="11"/>
      <c r="DO78" s="11"/>
      <c r="DP78" s="11"/>
      <c r="DQ78" s="11">
        <v>9</v>
      </c>
      <c r="DR78" s="11">
        <v>8.5</v>
      </c>
      <c r="DS78" s="11">
        <v>10</v>
      </c>
      <c r="DT78" s="11"/>
      <c r="DU78" s="11"/>
      <c r="DV78" s="11"/>
      <c r="DW78" s="11"/>
      <c r="DX78" s="11"/>
      <c r="DY78" s="11"/>
      <c r="DZ78" s="11">
        <v>10</v>
      </c>
      <c r="EA78" s="11"/>
      <c r="EB78" s="11"/>
      <c r="EC78" s="11"/>
      <c r="ED78" s="11"/>
      <c r="EE78" s="11"/>
      <c r="EF78" s="11"/>
      <c r="EG78" s="11">
        <v>7</v>
      </c>
      <c r="EH78" s="11">
        <v>7</v>
      </c>
      <c r="EI78" s="11"/>
      <c r="EJ78" s="11"/>
      <c r="EK78" s="11">
        <v>8</v>
      </c>
      <c r="EL78" s="11"/>
      <c r="EM78" s="11"/>
      <c r="EN78" s="11"/>
      <c r="EO78" s="11"/>
      <c r="EP78" s="11"/>
      <c r="EQ78" s="11">
        <v>9</v>
      </c>
      <c r="ER78" s="11"/>
      <c r="ES78" s="11"/>
      <c r="ET78" s="11"/>
      <c r="EU78" s="11"/>
      <c r="EV78" s="11">
        <v>10</v>
      </c>
      <c r="EW78" s="11"/>
      <c r="EX78" s="11"/>
      <c r="EY78" s="11"/>
      <c r="EZ78" s="11"/>
      <c r="FA78" s="11">
        <v>8</v>
      </c>
      <c r="FB78" s="11"/>
      <c r="FC78" s="11">
        <v>8</v>
      </c>
      <c r="FD78" s="11"/>
      <c r="FE78" s="11"/>
      <c r="FF78" s="11"/>
      <c r="FG78" s="11"/>
      <c r="FH78" s="11">
        <v>8</v>
      </c>
      <c r="FI78" s="11">
        <v>8</v>
      </c>
      <c r="FJ78" s="11"/>
      <c r="FK78" s="11"/>
      <c r="FL78" s="11"/>
      <c r="FM78" s="11">
        <v>10</v>
      </c>
      <c r="FN78" s="11">
        <v>10</v>
      </c>
      <c r="FO78" s="11"/>
      <c r="FP78" s="11">
        <v>7</v>
      </c>
      <c r="FQ78" s="11"/>
      <c r="FR78" s="11">
        <v>7</v>
      </c>
      <c r="FS78" s="11"/>
      <c r="FT78" s="11">
        <v>10</v>
      </c>
      <c r="FU78" s="11">
        <v>10</v>
      </c>
      <c r="FV78" s="11">
        <v>10</v>
      </c>
      <c r="FW78" s="11"/>
      <c r="FX78" s="11"/>
      <c r="FY78" s="11"/>
      <c r="FZ78" s="11"/>
      <c r="GA78" s="11">
        <v>10</v>
      </c>
      <c r="GB78" s="11"/>
      <c r="GC78" s="11"/>
      <c r="GD78" s="11">
        <v>9</v>
      </c>
      <c r="GE78" s="11">
        <v>8</v>
      </c>
      <c r="GF78" s="11">
        <v>8</v>
      </c>
      <c r="GG78" s="11">
        <v>9</v>
      </c>
      <c r="GH78" s="11">
        <v>9</v>
      </c>
      <c r="GI78" s="11"/>
      <c r="GJ78" s="11"/>
      <c r="GK78" s="11"/>
      <c r="GL78" s="11"/>
      <c r="GM78" s="11"/>
      <c r="GN78" s="11"/>
      <c r="GO78" s="11"/>
      <c r="GP78" s="11">
        <v>8</v>
      </c>
      <c r="GQ78" s="11">
        <v>10</v>
      </c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>
        <v>4</v>
      </c>
      <c r="HV78" s="11"/>
      <c r="HW78" s="11"/>
      <c r="HX78" s="11"/>
      <c r="HY78" s="11">
        <v>10</v>
      </c>
      <c r="HZ78" s="11"/>
      <c r="IA78" s="11"/>
      <c r="IB78" s="11"/>
      <c r="IC78" s="11"/>
      <c r="ID78" s="11"/>
      <c r="IE78" s="11"/>
      <c r="IF78" s="11">
        <v>6</v>
      </c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>
        <v>8</v>
      </c>
      <c r="IV78" s="11"/>
      <c r="IW78" s="11"/>
      <c r="IX78" s="11"/>
      <c r="IY78" s="11">
        <v>6</v>
      </c>
      <c r="IZ78" s="11">
        <v>5</v>
      </c>
      <c r="JA78" s="11"/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2" t="str">
        <f t="shared" si="5"/>
        <v>Blokus</v>
      </c>
    </row>
    <row r="79" spans="1:272" x14ac:dyDescent="0.25">
      <c r="A79" s="7">
        <v>78</v>
      </c>
      <c r="B79" s="16" t="s">
        <v>364</v>
      </c>
      <c r="C79" s="9">
        <f t="shared" si="3"/>
        <v>8.3333333333333339</v>
      </c>
      <c r="D79" s="10">
        <f t="shared" si="4"/>
        <v>3</v>
      </c>
      <c r="E79" s="11">
        <v>8</v>
      </c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>
        <v>8</v>
      </c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>
        <v>9</v>
      </c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2" t="str">
        <f t="shared" si="5"/>
        <v>Skyline</v>
      </c>
    </row>
    <row r="80" spans="1:272" ht="10.199999999999999" x14ac:dyDescent="0.2">
      <c r="A80" s="7">
        <v>79</v>
      </c>
      <c r="B80" s="8" t="s">
        <v>71</v>
      </c>
      <c r="C80" s="9">
        <f t="shared" si="3"/>
        <v>8.3235294117647065</v>
      </c>
      <c r="D80" s="10">
        <f t="shared" si="4"/>
        <v>17</v>
      </c>
      <c r="E80" s="11">
        <v>9</v>
      </c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>
        <v>7</v>
      </c>
      <c r="S80" s="11">
        <v>7</v>
      </c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>
        <v>9</v>
      </c>
      <c r="AM80" s="11">
        <v>8</v>
      </c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>
        <v>7</v>
      </c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>
        <v>9</v>
      </c>
      <c r="EN80" s="11"/>
      <c r="EO80" s="11">
        <v>9</v>
      </c>
      <c r="EP80" s="11"/>
      <c r="EQ80" s="11"/>
      <c r="ER80" s="11">
        <v>9</v>
      </c>
      <c r="ES80" s="11"/>
      <c r="ET80" s="11">
        <v>9</v>
      </c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>
        <v>9</v>
      </c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>
        <v>9</v>
      </c>
      <c r="HK80" s="11"/>
      <c r="HL80" s="11"/>
      <c r="HM80" s="11"/>
      <c r="HN80" s="11"/>
      <c r="HO80" s="11"/>
      <c r="HP80" s="11">
        <v>7</v>
      </c>
      <c r="HQ80" s="11">
        <v>7</v>
      </c>
      <c r="HR80" s="11"/>
      <c r="HS80" s="11"/>
      <c r="HT80" s="11"/>
      <c r="HU80" s="11">
        <v>9</v>
      </c>
      <c r="HV80" s="11"/>
      <c r="HW80" s="11"/>
      <c r="HX80" s="11">
        <v>9.5</v>
      </c>
      <c r="HY80" s="11"/>
      <c r="HZ80" s="11"/>
      <c r="IA80" s="11"/>
      <c r="IB80" s="11"/>
      <c r="IC80" s="11"/>
      <c r="ID80" s="11"/>
      <c r="IE80" s="11"/>
      <c r="IF80" s="11">
        <v>8</v>
      </c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2" t="str">
        <f t="shared" si="5"/>
        <v>Robo rally</v>
      </c>
    </row>
    <row r="81" spans="1:272" x14ac:dyDescent="0.25">
      <c r="A81" s="7">
        <v>80</v>
      </c>
      <c r="B81" s="16" t="s">
        <v>633</v>
      </c>
      <c r="C81" s="9">
        <f t="shared" si="3"/>
        <v>8.3178571428571431</v>
      </c>
      <c r="D81" s="10">
        <f t="shared" si="4"/>
        <v>28</v>
      </c>
      <c r="E81" s="11">
        <v>8.5</v>
      </c>
      <c r="F81" s="11">
        <v>9</v>
      </c>
      <c r="G81" s="11">
        <v>8</v>
      </c>
      <c r="H81" s="11">
        <v>8.5</v>
      </c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>
        <v>8</v>
      </c>
      <c r="X81" s="11">
        <v>9</v>
      </c>
      <c r="Y81" s="11"/>
      <c r="Z81" s="11"/>
      <c r="AA81" s="11"/>
      <c r="AB81" s="11">
        <v>10</v>
      </c>
      <c r="AC81" s="11">
        <v>8</v>
      </c>
      <c r="AD81" s="11">
        <v>8</v>
      </c>
      <c r="AE81" s="11"/>
      <c r="AF81" s="11"/>
      <c r="AG81" s="11">
        <v>10</v>
      </c>
      <c r="AH81" s="11">
        <v>9</v>
      </c>
      <c r="AI81" s="11"/>
      <c r="AJ81" s="11"/>
      <c r="AK81" s="11"/>
      <c r="AL81" s="11">
        <v>8.9</v>
      </c>
      <c r="AM81" s="11">
        <v>8.5</v>
      </c>
      <c r="AN81" s="11"/>
      <c r="AO81" s="11">
        <v>8</v>
      </c>
      <c r="AP81" s="11">
        <v>7</v>
      </c>
      <c r="AQ81" s="11">
        <v>8</v>
      </c>
      <c r="AR81" s="11">
        <v>8</v>
      </c>
      <c r="AS81" s="11"/>
      <c r="AT81" s="11"/>
      <c r="AU81" s="11">
        <v>7.5</v>
      </c>
      <c r="AV81" s="11"/>
      <c r="AW81" s="11">
        <v>8</v>
      </c>
      <c r="AX81" s="11"/>
      <c r="AY81" s="11">
        <v>7</v>
      </c>
      <c r="AZ81" s="11">
        <v>8</v>
      </c>
      <c r="BA81" s="11"/>
      <c r="BB81" s="11"/>
      <c r="BC81" s="11"/>
      <c r="BD81" s="11">
        <v>9</v>
      </c>
      <c r="BE81" s="11"/>
      <c r="BF81" s="11"/>
      <c r="BG81" s="11"/>
      <c r="BH81" s="11">
        <v>8.5</v>
      </c>
      <c r="BI81" s="11">
        <v>8.5</v>
      </c>
      <c r="BJ81" s="11"/>
      <c r="BK81" s="11"/>
      <c r="BL81" s="11"/>
      <c r="BM81" s="11"/>
      <c r="BN81" s="11"/>
      <c r="BO81" s="11"/>
      <c r="BP81" s="11">
        <v>9</v>
      </c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>
        <v>9</v>
      </c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>
        <v>7</v>
      </c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>
        <v>7</v>
      </c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2" t="str">
        <f t="shared" si="5"/>
        <v>De betoverende torens</v>
      </c>
    </row>
    <row r="82" spans="1:272" x14ac:dyDescent="0.25">
      <c r="A82" s="7">
        <v>81</v>
      </c>
      <c r="B82" s="16" t="s">
        <v>188</v>
      </c>
      <c r="C82" s="9">
        <f t="shared" si="3"/>
        <v>8.3000000000000007</v>
      </c>
      <c r="D82" s="10">
        <f t="shared" si="4"/>
        <v>10</v>
      </c>
      <c r="E82" s="11">
        <v>8.5</v>
      </c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>
        <v>8.5</v>
      </c>
      <c r="AM82" s="11">
        <v>8</v>
      </c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>
        <v>9</v>
      </c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>
        <v>8</v>
      </c>
      <c r="EG82" s="11"/>
      <c r="EH82" s="11"/>
      <c r="EI82" s="11"/>
      <c r="EJ82" s="11"/>
      <c r="EK82" s="11"/>
      <c r="EL82" s="11"/>
      <c r="EM82" s="11"/>
      <c r="EN82" s="11"/>
      <c r="EO82" s="11">
        <v>8</v>
      </c>
      <c r="EP82" s="11"/>
      <c r="EQ82" s="11"/>
      <c r="ER82" s="11">
        <v>8</v>
      </c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>
        <v>9</v>
      </c>
      <c r="HL82" s="11">
        <v>8</v>
      </c>
      <c r="HM82" s="11"/>
      <c r="HN82" s="11">
        <v>8</v>
      </c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2" t="str">
        <f t="shared" si="5"/>
        <v>Cuba</v>
      </c>
    </row>
    <row r="83" spans="1:272" ht="26.4" x14ac:dyDescent="0.25">
      <c r="A83" s="7">
        <v>82</v>
      </c>
      <c r="B83" s="16" t="s">
        <v>271</v>
      </c>
      <c r="C83" s="9">
        <f t="shared" si="3"/>
        <v>8.3000000000000007</v>
      </c>
      <c r="D83" s="10">
        <f t="shared" si="4"/>
        <v>5</v>
      </c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>
        <v>8.5</v>
      </c>
      <c r="AM83" s="11">
        <v>8</v>
      </c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>
        <v>10</v>
      </c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>
        <v>7</v>
      </c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>
        <v>8</v>
      </c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1"/>
      <c r="JI83" s="11"/>
      <c r="JJ83" s="11"/>
      <c r="JK83" s="11"/>
      <c r="JL83" s="12" t="str">
        <f t="shared" si="5"/>
        <v>De Kolonisten v Catan dobbelspel</v>
      </c>
    </row>
    <row r="84" spans="1:272" x14ac:dyDescent="0.25">
      <c r="A84" s="7">
        <v>83</v>
      </c>
      <c r="B84" s="16" t="s">
        <v>88</v>
      </c>
      <c r="C84" s="9">
        <f t="shared" si="3"/>
        <v>8.3000000000000007</v>
      </c>
      <c r="D84" s="10">
        <f t="shared" si="4"/>
        <v>5</v>
      </c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>
        <v>8</v>
      </c>
      <c r="AM84" s="11">
        <v>8</v>
      </c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>
        <v>8.5</v>
      </c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>
        <v>8.5</v>
      </c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>
        <v>8.5</v>
      </c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1"/>
      <c r="JI84" s="11"/>
      <c r="JJ84" s="11"/>
      <c r="JK84" s="11"/>
      <c r="JL84" s="12" t="str">
        <f t="shared" si="5"/>
        <v>Linie 1</v>
      </c>
    </row>
    <row r="85" spans="1:272" x14ac:dyDescent="0.25">
      <c r="A85" s="7">
        <v>84</v>
      </c>
      <c r="B85" s="16" t="s">
        <v>343</v>
      </c>
      <c r="C85" s="9">
        <f t="shared" si="3"/>
        <v>8.3000000000000007</v>
      </c>
      <c r="D85" s="10">
        <f t="shared" si="4"/>
        <v>5</v>
      </c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>
        <v>8</v>
      </c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>
        <v>8</v>
      </c>
      <c r="DR85" s="11">
        <v>8</v>
      </c>
      <c r="DS85" s="11">
        <v>8</v>
      </c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/>
      <c r="IH85" s="11"/>
      <c r="II85" s="11"/>
      <c r="IJ85" s="11"/>
      <c r="IK85" s="11">
        <v>9.5</v>
      </c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1"/>
      <c r="JI85" s="11"/>
      <c r="JJ85" s="11"/>
      <c r="JK85" s="11"/>
      <c r="JL85" s="12" t="str">
        <f t="shared" si="5"/>
        <v>Corsari</v>
      </c>
    </row>
    <row r="86" spans="1:272" ht="10.199999999999999" x14ac:dyDescent="0.2">
      <c r="A86" s="7">
        <v>85</v>
      </c>
      <c r="B86" s="8" t="s">
        <v>605</v>
      </c>
      <c r="C86" s="9">
        <f t="shared" si="3"/>
        <v>8.3000000000000007</v>
      </c>
      <c r="D86" s="10">
        <f t="shared" si="4"/>
        <v>5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>
        <v>8</v>
      </c>
      <c r="S86" s="11">
        <v>7</v>
      </c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>
        <v>8</v>
      </c>
      <c r="AH86" s="11">
        <v>9.5</v>
      </c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>
        <v>9</v>
      </c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/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2" t="str">
        <f t="shared" si="5"/>
        <v>Take 10</v>
      </c>
    </row>
    <row r="87" spans="1:272" x14ac:dyDescent="0.25">
      <c r="A87" s="7">
        <v>86</v>
      </c>
      <c r="B87" s="16" t="s">
        <v>304</v>
      </c>
      <c r="C87" s="9">
        <f t="shared" si="3"/>
        <v>8.2857142857142865</v>
      </c>
      <c r="D87" s="10">
        <f t="shared" si="4"/>
        <v>7</v>
      </c>
      <c r="E87" s="11">
        <v>9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>
        <v>9</v>
      </c>
      <c r="AM87" s="11">
        <v>8</v>
      </c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>
        <v>8</v>
      </c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>
        <v>9</v>
      </c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>
        <v>7</v>
      </c>
      <c r="JB87" s="11">
        <v>8</v>
      </c>
      <c r="JC87" s="11"/>
      <c r="JD87" s="11"/>
      <c r="JE87" s="11"/>
      <c r="JF87" s="11"/>
      <c r="JG87" s="11"/>
      <c r="JH87" s="11"/>
      <c r="JI87" s="11"/>
      <c r="JJ87" s="11"/>
      <c r="JK87" s="11"/>
      <c r="JL87" s="12" t="str">
        <f t="shared" si="5"/>
        <v>Samurai</v>
      </c>
    </row>
    <row r="88" spans="1:272" x14ac:dyDescent="0.25">
      <c r="A88" s="7">
        <v>87</v>
      </c>
      <c r="B88" s="16" t="s">
        <v>91</v>
      </c>
      <c r="C88" s="9">
        <f t="shared" si="3"/>
        <v>8.2857142857142865</v>
      </c>
      <c r="D88" s="10">
        <f t="shared" si="4"/>
        <v>7</v>
      </c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>
        <v>9</v>
      </c>
      <c r="AM88" s="11">
        <v>8</v>
      </c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>
        <v>9</v>
      </c>
      <c r="EN88" s="11"/>
      <c r="EO88" s="11"/>
      <c r="EP88" s="11"/>
      <c r="EQ88" s="11"/>
      <c r="ER88" s="11"/>
      <c r="ES88" s="11"/>
      <c r="ET88" s="11"/>
      <c r="EU88" s="11"/>
      <c r="EV88" s="11">
        <v>7</v>
      </c>
      <c r="EW88" s="11"/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>
        <v>9</v>
      </c>
      <c r="FK88" s="11">
        <v>7</v>
      </c>
      <c r="FL88" s="11"/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>
        <v>9</v>
      </c>
      <c r="IG88" s="11"/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2" t="str">
        <f t="shared" si="5"/>
        <v>QuO VADIS</v>
      </c>
    </row>
    <row r="89" spans="1:272" ht="10.199999999999999" x14ac:dyDescent="0.2">
      <c r="A89" s="7">
        <v>88</v>
      </c>
      <c r="B89" s="8" t="s">
        <v>92</v>
      </c>
      <c r="C89" s="9">
        <f t="shared" si="3"/>
        <v>8.2857142857142865</v>
      </c>
      <c r="D89" s="10">
        <f t="shared" si="4"/>
        <v>7</v>
      </c>
      <c r="E89" s="11">
        <v>9</v>
      </c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>
        <v>7.5</v>
      </c>
      <c r="AM89" s="11">
        <v>7.5</v>
      </c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>
        <v>9</v>
      </c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>
        <v>8</v>
      </c>
      <c r="EH89" s="11">
        <v>8</v>
      </c>
      <c r="EI89" s="11"/>
      <c r="EJ89" s="11"/>
      <c r="EK89" s="11"/>
      <c r="EL89" s="11"/>
      <c r="EM89" s="11"/>
      <c r="EN89" s="11"/>
      <c r="EO89" s="11"/>
      <c r="EP89" s="11"/>
      <c r="EQ89" s="11"/>
      <c r="ER89" s="11">
        <v>9</v>
      </c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2" t="str">
        <f t="shared" si="5"/>
        <v>Gebarentaal</v>
      </c>
    </row>
    <row r="90" spans="1:272" ht="10.199999999999999" x14ac:dyDescent="0.2">
      <c r="A90" s="7">
        <v>89</v>
      </c>
      <c r="B90" s="8" t="s">
        <v>235</v>
      </c>
      <c r="C90" s="9">
        <f t="shared" si="3"/>
        <v>8.2857142857142865</v>
      </c>
      <c r="D90" s="10">
        <f t="shared" si="4"/>
        <v>7</v>
      </c>
      <c r="E90" s="11">
        <v>9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>
        <v>8</v>
      </c>
      <c r="AM90" s="11">
        <v>7.5</v>
      </c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>
        <v>7</v>
      </c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>
        <v>8</v>
      </c>
      <c r="DR90" s="11">
        <v>9</v>
      </c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>
        <v>9.5</v>
      </c>
      <c r="IL90" s="11"/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1"/>
      <c r="JI90" s="11"/>
      <c r="JJ90" s="11"/>
      <c r="JK90" s="11"/>
      <c r="JL90" s="12" t="str">
        <f t="shared" si="5"/>
        <v>Cash</v>
      </c>
    </row>
    <row r="91" spans="1:272" ht="10.199999999999999" x14ac:dyDescent="0.2">
      <c r="A91" s="7">
        <v>90</v>
      </c>
      <c r="B91" s="8" t="s">
        <v>366</v>
      </c>
      <c r="C91" s="9">
        <f t="shared" si="3"/>
        <v>8.2857142857142865</v>
      </c>
      <c r="D91" s="10">
        <f t="shared" si="4"/>
        <v>7</v>
      </c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>
        <v>6.5</v>
      </c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>
        <v>8</v>
      </c>
      <c r="CA91" s="11">
        <v>9</v>
      </c>
      <c r="CB91" s="11">
        <v>8.5</v>
      </c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>
        <v>9</v>
      </c>
      <c r="DI91" s="11">
        <v>9</v>
      </c>
      <c r="DJ91" s="11">
        <v>8</v>
      </c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1"/>
      <c r="JI91" s="11"/>
      <c r="JJ91" s="11"/>
      <c r="JK91" s="11"/>
      <c r="JL91" s="12" t="str">
        <f t="shared" si="5"/>
        <v>Atlantis</v>
      </c>
    </row>
    <row r="92" spans="1:272" x14ac:dyDescent="0.25">
      <c r="A92" s="7">
        <v>91</v>
      </c>
      <c r="B92" s="18" t="s">
        <v>90</v>
      </c>
      <c r="C92" s="9">
        <f t="shared" si="3"/>
        <v>8.2727272727272734</v>
      </c>
      <c r="D92" s="10">
        <f t="shared" si="4"/>
        <v>22</v>
      </c>
      <c r="E92" s="11">
        <v>8.5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>
        <v>7.5</v>
      </c>
      <c r="AJ92" s="11">
        <v>8</v>
      </c>
      <c r="AK92" s="11">
        <v>8.5</v>
      </c>
      <c r="AL92" s="11">
        <v>9.5</v>
      </c>
      <c r="AM92" s="11">
        <v>8</v>
      </c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>
        <v>8</v>
      </c>
      <c r="BC92" s="11">
        <v>9</v>
      </c>
      <c r="BD92" s="11"/>
      <c r="BE92" s="11"/>
      <c r="BF92" s="11"/>
      <c r="BG92" s="11">
        <v>8</v>
      </c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>
        <v>8</v>
      </c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>
        <v>9</v>
      </c>
      <c r="DJ92" s="11">
        <v>9</v>
      </c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>
        <v>9</v>
      </c>
      <c r="EN92" s="11"/>
      <c r="EO92" s="11"/>
      <c r="EP92" s="11"/>
      <c r="EQ92" s="11">
        <v>9</v>
      </c>
      <c r="ER92" s="11">
        <v>8</v>
      </c>
      <c r="ES92" s="11"/>
      <c r="ET92" s="11">
        <v>8</v>
      </c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>
        <v>8</v>
      </c>
      <c r="FI92" s="11">
        <v>7</v>
      </c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>
        <v>8</v>
      </c>
      <c r="FX92" s="11"/>
      <c r="FY92" s="11"/>
      <c r="FZ92" s="11"/>
      <c r="GA92" s="11">
        <v>8</v>
      </c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>
        <v>8</v>
      </c>
      <c r="HV92" s="11"/>
      <c r="HW92" s="11"/>
      <c r="HX92" s="11"/>
      <c r="HY92" s="11"/>
      <c r="HZ92" s="11"/>
      <c r="IA92" s="11"/>
      <c r="IB92" s="11"/>
      <c r="IC92" s="11"/>
      <c r="ID92" s="11"/>
      <c r="IE92" s="11"/>
      <c r="IF92" s="11">
        <v>8</v>
      </c>
      <c r="IG92" s="11"/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1"/>
      <c r="JI92" s="11"/>
      <c r="JJ92" s="11"/>
      <c r="JK92" s="11"/>
      <c r="JL92" s="12" t="str">
        <f t="shared" si="5"/>
        <v>De haas en de schilpad</v>
      </c>
    </row>
    <row r="93" spans="1:272" ht="10.199999999999999" x14ac:dyDescent="0.2">
      <c r="A93" s="7">
        <v>92</v>
      </c>
      <c r="B93" s="8" t="s">
        <v>126</v>
      </c>
      <c r="C93" s="9">
        <f t="shared" si="3"/>
        <v>8.2692307692307701</v>
      </c>
      <c r="D93" s="10">
        <f t="shared" si="4"/>
        <v>13</v>
      </c>
      <c r="E93" s="11">
        <v>8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>
        <v>8</v>
      </c>
      <c r="AM93" s="11">
        <v>7.5</v>
      </c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>
        <v>8.5</v>
      </c>
      <c r="DR93" s="11">
        <v>9</v>
      </c>
      <c r="DS93" s="11">
        <v>8.5</v>
      </c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>
        <v>9</v>
      </c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>
        <v>7</v>
      </c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>
        <v>9</v>
      </c>
      <c r="HL93" s="11">
        <v>9</v>
      </c>
      <c r="HM93" s="11"/>
      <c r="HN93" s="11">
        <v>6.5</v>
      </c>
      <c r="HO93" s="11"/>
      <c r="HP93" s="11"/>
      <c r="HQ93" s="11"/>
      <c r="HR93" s="11"/>
      <c r="HS93" s="11"/>
      <c r="HT93" s="11"/>
      <c r="HU93" s="11"/>
      <c r="HV93" s="11"/>
      <c r="HW93" s="11"/>
      <c r="HX93" s="11">
        <v>8.5</v>
      </c>
      <c r="HY93" s="11"/>
      <c r="HZ93" s="11"/>
      <c r="IA93" s="11"/>
      <c r="IB93" s="11"/>
      <c r="IC93" s="11"/>
      <c r="ID93" s="11"/>
      <c r="IE93" s="11"/>
      <c r="IF93" s="11">
        <v>9</v>
      </c>
      <c r="IG93" s="11"/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1"/>
      <c r="JI93" s="11"/>
      <c r="JJ93" s="11"/>
      <c r="JK93" s="11"/>
      <c r="JL93" s="12" t="str">
        <f t="shared" si="5"/>
        <v>In de naam van de roos</v>
      </c>
    </row>
    <row r="94" spans="1:272" x14ac:dyDescent="0.25">
      <c r="A94" s="7">
        <v>93</v>
      </c>
      <c r="B94" s="16" t="s">
        <v>199</v>
      </c>
      <c r="C94" s="9">
        <f t="shared" si="3"/>
        <v>8.2692307692307701</v>
      </c>
      <c r="D94" s="10">
        <f t="shared" si="4"/>
        <v>13</v>
      </c>
      <c r="E94" s="11">
        <v>8</v>
      </c>
      <c r="F94" s="11"/>
      <c r="G94" s="11"/>
      <c r="H94" s="11"/>
      <c r="I94" s="11"/>
      <c r="J94" s="11"/>
      <c r="K94" s="11"/>
      <c r="L94" s="11">
        <v>8.5</v>
      </c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>
        <v>9</v>
      </c>
      <c r="AM94" s="11">
        <v>7</v>
      </c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>
        <v>9</v>
      </c>
      <c r="BI94" s="11"/>
      <c r="BJ94" s="11"/>
      <c r="BK94" s="11"/>
      <c r="BL94" s="11"/>
      <c r="BM94" s="11"/>
      <c r="BN94" s="11"/>
      <c r="BO94" s="11"/>
      <c r="BP94" s="11">
        <v>8</v>
      </c>
      <c r="BQ94" s="11"/>
      <c r="BR94" s="11"/>
      <c r="BS94" s="11">
        <v>8</v>
      </c>
      <c r="BT94" s="11">
        <v>9</v>
      </c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>
        <v>8</v>
      </c>
      <c r="DA94" s="11">
        <v>9</v>
      </c>
      <c r="DB94" s="11">
        <v>9</v>
      </c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>
        <v>8</v>
      </c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>
        <v>7</v>
      </c>
      <c r="IG94" s="11"/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2" t="str">
        <f t="shared" si="5"/>
        <v>Trans America</v>
      </c>
    </row>
    <row r="95" spans="1:272" ht="10.199999999999999" x14ac:dyDescent="0.2">
      <c r="A95" s="7">
        <v>94</v>
      </c>
      <c r="B95" s="8" t="s">
        <v>108</v>
      </c>
      <c r="C95" s="9">
        <f t="shared" si="3"/>
        <v>8.2631578947368425</v>
      </c>
      <c r="D95" s="10">
        <f t="shared" si="4"/>
        <v>19</v>
      </c>
      <c r="E95" s="11">
        <v>8</v>
      </c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>
        <v>7.5</v>
      </c>
      <c r="AJ95" s="11"/>
      <c r="AK95" s="11">
        <v>8.5</v>
      </c>
      <c r="AL95" s="11">
        <v>9.5</v>
      </c>
      <c r="AM95" s="11">
        <v>9</v>
      </c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>
        <v>8.5</v>
      </c>
      <c r="BD95" s="11"/>
      <c r="BE95" s="11"/>
      <c r="BF95" s="11"/>
      <c r="BG95" s="11"/>
      <c r="BH95" s="11"/>
      <c r="BI95" s="11">
        <v>9</v>
      </c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>
        <v>8</v>
      </c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>
        <v>8</v>
      </c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>
        <v>8</v>
      </c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>
        <v>7</v>
      </c>
      <c r="HL95" s="11">
        <v>8</v>
      </c>
      <c r="HM95" s="11"/>
      <c r="HN95" s="11">
        <v>7</v>
      </c>
      <c r="HO95" s="11"/>
      <c r="HP95" s="11"/>
      <c r="HQ95" s="11"/>
      <c r="HR95" s="11"/>
      <c r="HS95" s="11"/>
      <c r="HT95" s="11"/>
      <c r="HU95" s="11">
        <v>8</v>
      </c>
      <c r="HV95" s="11"/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>
        <v>9.5</v>
      </c>
      <c r="IL95" s="11"/>
      <c r="IM95" s="11"/>
      <c r="IN95" s="11"/>
      <c r="IO95" s="11"/>
      <c r="IP95" s="11"/>
      <c r="IQ95" s="11"/>
      <c r="IR95" s="11"/>
      <c r="IS95" s="11">
        <v>9</v>
      </c>
      <c r="IT95" s="11">
        <v>9</v>
      </c>
      <c r="IU95" s="11"/>
      <c r="IV95" s="11"/>
      <c r="IW95" s="11"/>
      <c r="IX95" s="11"/>
      <c r="IY95" s="11">
        <v>8.5</v>
      </c>
      <c r="IZ95" s="11">
        <v>7</v>
      </c>
      <c r="JA95" s="11"/>
      <c r="JB95" s="11"/>
      <c r="JC95" s="11"/>
      <c r="JD95" s="11"/>
      <c r="JE95" s="11"/>
      <c r="JF95" s="11"/>
      <c r="JG95" s="11"/>
      <c r="JH95" s="11"/>
      <c r="JI95" s="11"/>
      <c r="JJ95" s="11"/>
      <c r="JK95" s="11"/>
      <c r="JL95" s="12" t="str">
        <f t="shared" si="5"/>
        <v>Puerto Rico</v>
      </c>
    </row>
    <row r="96" spans="1:272" ht="10.199999999999999" x14ac:dyDescent="0.2">
      <c r="A96" s="7">
        <v>95</v>
      </c>
      <c r="B96" s="8" t="s">
        <v>79</v>
      </c>
      <c r="C96" s="9">
        <f t="shared" si="3"/>
        <v>8.25</v>
      </c>
      <c r="D96" s="10">
        <f t="shared" si="4"/>
        <v>18</v>
      </c>
      <c r="E96" s="11">
        <v>10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>
        <v>10</v>
      </c>
      <c r="AM96" s="11">
        <v>7</v>
      </c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>
        <v>7.5</v>
      </c>
      <c r="BI96" s="11">
        <v>9</v>
      </c>
      <c r="BJ96" s="11"/>
      <c r="BK96" s="11">
        <v>7.5</v>
      </c>
      <c r="BL96" s="11"/>
      <c r="BM96" s="11"/>
      <c r="BN96" s="11"/>
      <c r="BO96" s="11"/>
      <c r="BP96" s="11">
        <v>7</v>
      </c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>
        <v>9</v>
      </c>
      <c r="DI96" s="11">
        <v>8</v>
      </c>
      <c r="DJ96" s="11">
        <v>9</v>
      </c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>
        <v>7</v>
      </c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>
        <v>6</v>
      </c>
      <c r="ER96" s="11">
        <v>7</v>
      </c>
      <c r="ES96" s="11"/>
      <c r="ET96" s="11"/>
      <c r="EU96" s="11"/>
      <c r="EV96" s="11">
        <v>10</v>
      </c>
      <c r="EW96" s="11"/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>
        <v>9</v>
      </c>
      <c r="GR96" s="11"/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>
        <v>8</v>
      </c>
      <c r="HV96" s="11"/>
      <c r="HW96" s="11"/>
      <c r="HX96" s="11"/>
      <c r="HY96" s="11"/>
      <c r="HZ96" s="11"/>
      <c r="IA96" s="11"/>
      <c r="IB96" s="11"/>
      <c r="IC96" s="11"/>
      <c r="ID96" s="11"/>
      <c r="IE96" s="11"/>
      <c r="IF96" s="11">
        <v>9</v>
      </c>
      <c r="IG96" s="11"/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>
        <v>8.5</v>
      </c>
      <c r="JJ96" s="11"/>
      <c r="JK96" s="11"/>
      <c r="JL96" s="12" t="str">
        <f t="shared" si="5"/>
        <v>Mesopotamië</v>
      </c>
    </row>
    <row r="97" spans="1:272" ht="10.199999999999999" x14ac:dyDescent="0.2">
      <c r="A97" s="7">
        <v>96</v>
      </c>
      <c r="B97" s="8" t="s">
        <v>183</v>
      </c>
      <c r="C97" s="9">
        <f t="shared" si="3"/>
        <v>8.25</v>
      </c>
      <c r="D97" s="10">
        <f t="shared" si="4"/>
        <v>12</v>
      </c>
      <c r="E97" s="11">
        <v>7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>
        <v>8.5</v>
      </c>
      <c r="AM97" s="11">
        <v>7.5</v>
      </c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>
        <v>9</v>
      </c>
      <c r="DI97" s="11">
        <v>9</v>
      </c>
      <c r="DJ97" s="11">
        <v>8</v>
      </c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>
        <v>10</v>
      </c>
      <c r="EB97" s="11"/>
      <c r="EC97" s="11"/>
      <c r="ED97" s="11"/>
      <c r="EE97" s="11"/>
      <c r="EF97" s="11">
        <v>8</v>
      </c>
      <c r="EG97" s="11"/>
      <c r="EH97" s="11"/>
      <c r="EI97" s="11"/>
      <c r="EJ97" s="11"/>
      <c r="EK97" s="11"/>
      <c r="EL97" s="11"/>
      <c r="EM97" s="11">
        <v>8</v>
      </c>
      <c r="EN97" s="11"/>
      <c r="EO97" s="11"/>
      <c r="EP97" s="11"/>
      <c r="EQ97" s="11"/>
      <c r="ER97" s="11">
        <v>8</v>
      </c>
      <c r="ES97" s="11"/>
      <c r="ET97" s="11">
        <v>8</v>
      </c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>
        <v>8</v>
      </c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2" t="str">
        <f t="shared" si="5"/>
        <v>Perudo</v>
      </c>
    </row>
    <row r="98" spans="1:272" x14ac:dyDescent="0.25">
      <c r="A98" s="7">
        <v>97</v>
      </c>
      <c r="B98" s="18" t="s">
        <v>654</v>
      </c>
      <c r="C98" s="9">
        <f t="shared" si="3"/>
        <v>8.25</v>
      </c>
      <c r="D98" s="10">
        <f t="shared" si="4"/>
        <v>12</v>
      </c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>
        <v>8.5</v>
      </c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>
        <v>8</v>
      </c>
      <c r="AH98" s="11"/>
      <c r="AI98" s="11"/>
      <c r="AJ98" s="11"/>
      <c r="AK98" s="11"/>
      <c r="AL98" s="11">
        <v>8.5</v>
      </c>
      <c r="AM98" s="11">
        <v>8.5</v>
      </c>
      <c r="AN98" s="11"/>
      <c r="AO98" s="11">
        <v>8</v>
      </c>
      <c r="AP98" s="11">
        <v>8.5</v>
      </c>
      <c r="AQ98" s="11">
        <v>7.5</v>
      </c>
      <c r="AR98" s="11"/>
      <c r="AS98" s="11">
        <v>7.5</v>
      </c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>
        <v>8.5</v>
      </c>
      <c r="BI98" s="11">
        <v>8.5</v>
      </c>
      <c r="BJ98" s="11"/>
      <c r="BK98" s="11"/>
      <c r="BL98" s="11"/>
      <c r="BM98" s="11"/>
      <c r="BN98" s="11"/>
      <c r="BO98" s="11"/>
      <c r="BP98" s="11">
        <v>9</v>
      </c>
      <c r="BQ98" s="11">
        <v>8</v>
      </c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2" t="str">
        <f t="shared" si="5"/>
        <v>Caldera park</v>
      </c>
    </row>
    <row r="99" spans="1:272" x14ac:dyDescent="0.25">
      <c r="A99" s="7">
        <v>98</v>
      </c>
      <c r="B99" s="16" t="s">
        <v>408</v>
      </c>
      <c r="C99" s="9">
        <f t="shared" si="3"/>
        <v>8.25</v>
      </c>
      <c r="D99" s="10">
        <f t="shared" si="4"/>
        <v>10</v>
      </c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>
        <v>7.5</v>
      </c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>
        <v>8</v>
      </c>
      <c r="AM99" s="11">
        <v>7.5</v>
      </c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>
        <v>8.5</v>
      </c>
      <c r="BI99" s="11"/>
      <c r="BJ99" s="11"/>
      <c r="BK99" s="11"/>
      <c r="BL99" s="11"/>
      <c r="BM99" s="11"/>
      <c r="BN99" s="11"/>
      <c r="BO99" s="11"/>
      <c r="BP99" s="11">
        <v>7</v>
      </c>
      <c r="BQ99" s="11"/>
      <c r="BR99" s="11">
        <v>8.5</v>
      </c>
      <c r="BS99" s="11">
        <v>10</v>
      </c>
      <c r="BT99" s="11">
        <v>9</v>
      </c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>
        <v>8</v>
      </c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>
        <v>8.5</v>
      </c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1"/>
      <c r="JD99" s="11"/>
      <c r="JE99" s="11"/>
      <c r="JF99" s="11"/>
      <c r="JG99" s="11"/>
      <c r="JH99" s="11"/>
      <c r="JI99" s="11"/>
      <c r="JJ99" s="11"/>
      <c r="JK99" s="11"/>
      <c r="JL99" s="12" t="str">
        <f t="shared" si="5"/>
        <v>Tokaido</v>
      </c>
    </row>
    <row r="100" spans="1:272" ht="10.199999999999999" x14ac:dyDescent="0.2">
      <c r="A100" s="7">
        <v>99</v>
      </c>
      <c r="B100" s="8" t="s">
        <v>93</v>
      </c>
      <c r="C100" s="9">
        <f t="shared" si="3"/>
        <v>8.25</v>
      </c>
      <c r="D100" s="10">
        <f t="shared" si="4"/>
        <v>10</v>
      </c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>
        <v>9</v>
      </c>
      <c r="AM100" s="11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>
        <v>8.5</v>
      </c>
      <c r="ER100" s="11"/>
      <c r="ES100" s="11"/>
      <c r="ET100" s="11"/>
      <c r="EU100" s="11"/>
      <c r="EV100" s="11">
        <v>7</v>
      </c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>
        <v>9.5</v>
      </c>
      <c r="FO100" s="11"/>
      <c r="FP100" s="11"/>
      <c r="FQ100" s="11"/>
      <c r="FR100" s="11"/>
      <c r="FS100" s="11"/>
      <c r="FT100" s="11"/>
      <c r="FU100" s="11">
        <v>10</v>
      </c>
      <c r="FV100" s="11"/>
      <c r="FW100" s="11">
        <v>7</v>
      </c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>
        <v>8</v>
      </c>
      <c r="HV100" s="11"/>
      <c r="HW100" s="11"/>
      <c r="HX100" s="11">
        <v>7.5</v>
      </c>
      <c r="HY100" s="11"/>
      <c r="HZ100" s="11"/>
      <c r="IA100" s="11"/>
      <c r="IB100" s="11"/>
      <c r="IC100" s="11"/>
      <c r="ID100" s="11"/>
      <c r="IE100" s="11"/>
      <c r="IF100" s="11">
        <v>8</v>
      </c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2" t="str">
        <f t="shared" si="5"/>
        <v>Piratenbaai</v>
      </c>
    </row>
    <row r="101" spans="1:272" x14ac:dyDescent="0.25">
      <c r="A101" s="7">
        <v>100</v>
      </c>
      <c r="B101" s="16" t="s">
        <v>286</v>
      </c>
      <c r="C101" s="9">
        <f t="shared" si="3"/>
        <v>8.25</v>
      </c>
      <c r="D101" s="10">
        <f t="shared" si="4"/>
        <v>8</v>
      </c>
      <c r="E101" s="11">
        <v>8</v>
      </c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>
        <v>8</v>
      </c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>
        <v>9</v>
      </c>
      <c r="DI101" s="11">
        <v>10</v>
      </c>
      <c r="DJ101" s="11">
        <v>9</v>
      </c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>
        <v>9</v>
      </c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11"/>
      <c r="HZ101" s="11"/>
      <c r="IA101" s="11"/>
      <c r="IB101" s="11"/>
      <c r="IC101" s="11"/>
      <c r="ID101" s="11"/>
      <c r="IE101" s="11"/>
      <c r="IF101" s="11">
        <v>6</v>
      </c>
      <c r="IG101" s="11"/>
      <c r="IH101" s="11"/>
      <c r="II101" s="11"/>
      <c r="IJ101" s="11"/>
      <c r="IK101" s="11">
        <v>7</v>
      </c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2" t="str">
        <f t="shared" si="5"/>
        <v>Times up familie editie</v>
      </c>
    </row>
    <row r="102" spans="1:272" ht="10.199999999999999" x14ac:dyDescent="0.2">
      <c r="A102" s="7">
        <v>101</v>
      </c>
      <c r="B102" s="8" t="s">
        <v>586</v>
      </c>
      <c r="C102" s="9">
        <f t="shared" si="3"/>
        <v>8.25</v>
      </c>
      <c r="D102" s="10">
        <f t="shared" si="4"/>
        <v>4</v>
      </c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>
        <v>7</v>
      </c>
      <c r="BS102" s="11">
        <v>8</v>
      </c>
      <c r="BT102" s="11">
        <v>9</v>
      </c>
      <c r="BU102" s="11">
        <v>9</v>
      </c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/>
      <c r="IH102" s="11"/>
      <c r="II102" s="11"/>
      <c r="IJ102" s="11"/>
      <c r="IK102" s="11"/>
      <c r="IL102" s="11"/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2" t="str">
        <f t="shared" si="5"/>
        <v>Rovers van de Noordzee</v>
      </c>
    </row>
    <row r="103" spans="1:272" x14ac:dyDescent="0.25">
      <c r="A103" s="7">
        <v>102</v>
      </c>
      <c r="B103" s="16" t="s">
        <v>391</v>
      </c>
      <c r="C103" s="9">
        <f t="shared" si="3"/>
        <v>8.25</v>
      </c>
      <c r="D103" s="10">
        <f t="shared" si="4"/>
        <v>4</v>
      </c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>
        <v>7.5</v>
      </c>
      <c r="AM103" s="11">
        <v>7.5</v>
      </c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>
        <v>9</v>
      </c>
      <c r="DU103" s="11"/>
      <c r="DV103" s="11">
        <v>9</v>
      </c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2" t="str">
        <f t="shared" si="5"/>
        <v>Rozenkoning</v>
      </c>
    </row>
    <row r="104" spans="1:272" x14ac:dyDescent="0.25">
      <c r="A104" s="7">
        <v>103</v>
      </c>
      <c r="B104" s="16" t="s">
        <v>353</v>
      </c>
      <c r="C104" s="9">
        <f t="shared" si="3"/>
        <v>8.25</v>
      </c>
      <c r="D104" s="10">
        <f t="shared" si="4"/>
        <v>4</v>
      </c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>
        <v>8</v>
      </c>
      <c r="AM104" s="11">
        <v>7.5</v>
      </c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>
        <v>8.5</v>
      </c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>
        <v>9</v>
      </c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2" t="str">
        <f t="shared" si="5"/>
        <v>Pang (Pierre)</v>
      </c>
    </row>
    <row r="105" spans="1:272" ht="10.199999999999999" x14ac:dyDescent="0.2">
      <c r="A105" s="7">
        <v>104</v>
      </c>
      <c r="B105" s="8" t="s">
        <v>96</v>
      </c>
      <c r="C105" s="9">
        <f t="shared" si="3"/>
        <v>8.25</v>
      </c>
      <c r="D105" s="10">
        <f t="shared" si="4"/>
        <v>4</v>
      </c>
      <c r="E105" s="11">
        <v>9</v>
      </c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>
        <v>8</v>
      </c>
      <c r="AM105" s="11">
        <v>7</v>
      </c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>
        <v>9</v>
      </c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2" t="str">
        <f t="shared" si="5"/>
        <v>Kurier des zaren</v>
      </c>
    </row>
    <row r="106" spans="1:272" ht="10.199999999999999" x14ac:dyDescent="0.2">
      <c r="A106" s="7">
        <v>105</v>
      </c>
      <c r="B106" s="8" t="s">
        <v>224</v>
      </c>
      <c r="C106" s="9">
        <f t="shared" si="3"/>
        <v>8.25</v>
      </c>
      <c r="D106" s="10">
        <f t="shared" si="4"/>
        <v>4</v>
      </c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>
        <v>7</v>
      </c>
      <c r="EI106" s="11"/>
      <c r="EJ106" s="11"/>
      <c r="EK106" s="11"/>
      <c r="EL106" s="11"/>
      <c r="EM106" s="11"/>
      <c r="EN106" s="11"/>
      <c r="EO106" s="11"/>
      <c r="EP106" s="11"/>
      <c r="EQ106" s="11">
        <v>9</v>
      </c>
      <c r="ER106" s="11"/>
      <c r="ES106" s="11"/>
      <c r="ET106" s="11"/>
      <c r="EU106" s="11"/>
      <c r="EV106" s="11"/>
      <c r="EW106" s="11"/>
      <c r="EX106" s="11"/>
      <c r="EY106" s="11"/>
      <c r="EZ106" s="11"/>
      <c r="FA106" s="11">
        <v>10</v>
      </c>
      <c r="FB106" s="11">
        <v>7</v>
      </c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2" t="str">
        <f t="shared" si="5"/>
        <v>Katamino</v>
      </c>
    </row>
    <row r="107" spans="1:272" x14ac:dyDescent="0.25">
      <c r="A107" s="7">
        <v>106</v>
      </c>
      <c r="B107" s="16" t="s">
        <v>531</v>
      </c>
      <c r="C107" s="9">
        <f t="shared" si="3"/>
        <v>8.25</v>
      </c>
      <c r="D107" s="10">
        <f t="shared" si="4"/>
        <v>2</v>
      </c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>
        <v>8</v>
      </c>
      <c r="BT107" s="11">
        <v>8.5</v>
      </c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2" t="str">
        <f t="shared" si="5"/>
        <v>Drakenwoud</v>
      </c>
    </row>
    <row r="108" spans="1:272" x14ac:dyDescent="0.25">
      <c r="A108" s="7">
        <v>107</v>
      </c>
      <c r="B108" s="16" t="s">
        <v>365</v>
      </c>
      <c r="C108" s="9">
        <f t="shared" si="3"/>
        <v>8.25</v>
      </c>
      <c r="D108" s="10">
        <f t="shared" si="4"/>
        <v>2</v>
      </c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>
        <v>8.5</v>
      </c>
      <c r="AM108" s="11">
        <v>8</v>
      </c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2" t="str">
        <f t="shared" si="5"/>
        <v>De vorsten van Catan</v>
      </c>
    </row>
    <row r="109" spans="1:272" ht="10.199999999999999" x14ac:dyDescent="0.2">
      <c r="A109" s="7">
        <v>108</v>
      </c>
      <c r="B109" s="8" t="s">
        <v>290</v>
      </c>
      <c r="C109" s="9">
        <f t="shared" si="3"/>
        <v>8.25</v>
      </c>
      <c r="D109" s="10">
        <f t="shared" si="4"/>
        <v>2</v>
      </c>
      <c r="E109" s="11">
        <v>8.5</v>
      </c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>
        <v>8</v>
      </c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2" t="str">
        <f t="shared" si="5"/>
        <v>Morgenland</v>
      </c>
    </row>
    <row r="110" spans="1:272" x14ac:dyDescent="0.25">
      <c r="A110" s="7">
        <v>109</v>
      </c>
      <c r="B110" s="16" t="s">
        <v>381</v>
      </c>
      <c r="C110" s="9">
        <f t="shared" si="3"/>
        <v>8.25</v>
      </c>
      <c r="D110" s="10">
        <f t="shared" si="4"/>
        <v>2</v>
      </c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>
        <v>8.5</v>
      </c>
      <c r="AM110" s="11">
        <v>8</v>
      </c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2" t="str">
        <f t="shared" si="5"/>
        <v>Agricola 2 spelers</v>
      </c>
    </row>
    <row r="111" spans="1:272" ht="10.199999999999999" x14ac:dyDescent="0.2">
      <c r="A111" s="7">
        <v>111</v>
      </c>
      <c r="B111" s="8" t="s">
        <v>234</v>
      </c>
      <c r="C111" s="9">
        <f t="shared" si="3"/>
        <v>8.2407407407407405</v>
      </c>
      <c r="D111" s="10">
        <f t="shared" si="4"/>
        <v>27</v>
      </c>
      <c r="E111" s="11">
        <v>8</v>
      </c>
      <c r="F111" s="11"/>
      <c r="G111" s="11"/>
      <c r="H111" s="11"/>
      <c r="I111" s="11"/>
      <c r="J111" s="11"/>
      <c r="K111" s="11"/>
      <c r="L111" s="11">
        <v>7</v>
      </c>
      <c r="M111" s="11">
        <v>8</v>
      </c>
      <c r="N111" s="11">
        <v>7</v>
      </c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>
        <v>8.5</v>
      </c>
      <c r="AM111" s="11">
        <v>8</v>
      </c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>
        <v>8</v>
      </c>
      <c r="BC111" s="11">
        <v>8.5</v>
      </c>
      <c r="BD111" s="11">
        <v>10</v>
      </c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>
        <v>8</v>
      </c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>
        <v>7.5</v>
      </c>
      <c r="CY111" s="11"/>
      <c r="CZ111" s="11"/>
      <c r="DA111" s="11"/>
      <c r="DB111" s="11"/>
      <c r="DC111" s="11"/>
      <c r="DD111" s="11"/>
      <c r="DE111" s="11"/>
      <c r="DF111" s="11"/>
      <c r="DG111" s="11"/>
      <c r="DH111" s="11">
        <v>8</v>
      </c>
      <c r="DI111" s="11">
        <v>9</v>
      </c>
      <c r="DJ111" s="11">
        <v>8.5</v>
      </c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>
        <v>9</v>
      </c>
      <c r="DZ111" s="11"/>
      <c r="EA111" s="11"/>
      <c r="EB111" s="11"/>
      <c r="EC111" s="11"/>
      <c r="ED111" s="11">
        <v>8</v>
      </c>
      <c r="EE111" s="11">
        <v>5</v>
      </c>
      <c r="EF111" s="11"/>
      <c r="EG111" s="11"/>
      <c r="EH111" s="11"/>
      <c r="EI111" s="11"/>
      <c r="EJ111" s="11"/>
      <c r="EK111" s="11"/>
      <c r="EL111" s="11"/>
      <c r="EM111" s="11">
        <v>8</v>
      </c>
      <c r="EN111" s="11"/>
      <c r="EO111" s="11"/>
      <c r="EP111" s="11"/>
      <c r="EQ111" s="11"/>
      <c r="ER111" s="11"/>
      <c r="ES111" s="11"/>
      <c r="ET111" s="11">
        <v>8</v>
      </c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>
        <v>9</v>
      </c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>
        <v>7.5</v>
      </c>
      <c r="IE111" s="11"/>
      <c r="IF111" s="11"/>
      <c r="IG111" s="11"/>
      <c r="IH111" s="11">
        <v>9</v>
      </c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>
        <v>8</v>
      </c>
      <c r="IU111" s="11"/>
      <c r="IV111" s="11"/>
      <c r="IW111" s="11"/>
      <c r="IX111" s="11">
        <v>9</v>
      </c>
      <c r="IY111" s="11"/>
      <c r="IZ111" s="11">
        <v>9</v>
      </c>
      <c r="JA111" s="11">
        <v>9</v>
      </c>
      <c r="JB111" s="11">
        <v>10</v>
      </c>
      <c r="JC111" s="11"/>
      <c r="JD111" s="11"/>
      <c r="JE111" s="11"/>
      <c r="JF111" s="11"/>
      <c r="JG111" s="11"/>
      <c r="JH111" s="11"/>
      <c r="JI111" s="11"/>
      <c r="JJ111" s="11"/>
      <c r="JK111" s="11"/>
      <c r="JL111" s="12" t="str">
        <f t="shared" si="5"/>
        <v>7 Wonders</v>
      </c>
    </row>
    <row r="112" spans="1:272" ht="12" customHeight="1" x14ac:dyDescent="0.25">
      <c r="A112" s="7">
        <v>112</v>
      </c>
      <c r="B112" s="17" t="s">
        <v>294</v>
      </c>
      <c r="C112" s="9">
        <f t="shared" si="3"/>
        <v>8.2261904761904763</v>
      </c>
      <c r="D112" s="10">
        <f t="shared" si="4"/>
        <v>42</v>
      </c>
      <c r="E112" s="11">
        <v>8</v>
      </c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>
        <v>8</v>
      </c>
      <c r="AH112" s="11">
        <v>8</v>
      </c>
      <c r="AI112" s="11"/>
      <c r="AJ112" s="11"/>
      <c r="AK112" s="11"/>
      <c r="AL112" s="11">
        <v>8</v>
      </c>
      <c r="AM112" s="11">
        <v>8.5</v>
      </c>
      <c r="AN112" s="11"/>
      <c r="AO112" s="11">
        <v>7</v>
      </c>
      <c r="AP112" s="11">
        <v>6</v>
      </c>
      <c r="AQ112" s="11">
        <v>7</v>
      </c>
      <c r="AR112" s="11"/>
      <c r="AS112" s="11">
        <v>7.5</v>
      </c>
      <c r="AT112" s="11"/>
      <c r="AU112" s="11"/>
      <c r="AV112" s="11"/>
      <c r="AW112" s="11"/>
      <c r="AX112" s="11"/>
      <c r="AY112" s="11"/>
      <c r="AZ112" s="11"/>
      <c r="BA112" s="11"/>
      <c r="BB112" s="11"/>
      <c r="BC112" s="11">
        <v>8</v>
      </c>
      <c r="BD112" s="11">
        <v>9</v>
      </c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>
        <v>9.5</v>
      </c>
      <c r="BQ112" s="11"/>
      <c r="BR112" s="11">
        <v>7.5</v>
      </c>
      <c r="BS112" s="11">
        <v>8</v>
      </c>
      <c r="BT112" s="11">
        <v>7.5</v>
      </c>
      <c r="BU112" s="11"/>
      <c r="BV112" s="11"/>
      <c r="BW112" s="11"/>
      <c r="BX112" s="11"/>
      <c r="BY112" s="11"/>
      <c r="BZ112" s="11"/>
      <c r="CA112" s="11">
        <v>9</v>
      </c>
      <c r="CB112" s="11"/>
      <c r="CC112" s="11"/>
      <c r="CD112" s="11"/>
      <c r="CE112" s="11"/>
      <c r="CF112" s="11"/>
      <c r="CG112" s="11"/>
      <c r="CH112" s="11">
        <v>8.5</v>
      </c>
      <c r="CI112" s="11"/>
      <c r="CJ112" s="11"/>
      <c r="CK112" s="11"/>
      <c r="CL112" s="11"/>
      <c r="CM112" s="11"/>
      <c r="CN112" s="11"/>
      <c r="CO112" s="11">
        <v>9</v>
      </c>
      <c r="CP112" s="11">
        <v>9.5</v>
      </c>
      <c r="CQ112" s="11">
        <v>8</v>
      </c>
      <c r="CR112" s="11">
        <v>9</v>
      </c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>
        <v>10</v>
      </c>
      <c r="DF112" s="11"/>
      <c r="DG112" s="11"/>
      <c r="DH112" s="11">
        <v>8</v>
      </c>
      <c r="DI112" s="11">
        <v>8.5</v>
      </c>
      <c r="DJ112" s="11">
        <v>9</v>
      </c>
      <c r="DK112" s="11">
        <v>8</v>
      </c>
      <c r="DL112" s="11">
        <v>9</v>
      </c>
      <c r="DM112" s="11"/>
      <c r="DN112" s="11"/>
      <c r="DO112" s="11"/>
      <c r="DP112" s="11"/>
      <c r="DQ112" s="11">
        <v>8</v>
      </c>
      <c r="DR112" s="11">
        <v>8.5</v>
      </c>
      <c r="DS112" s="11">
        <v>9</v>
      </c>
      <c r="DT112" s="11">
        <v>9</v>
      </c>
      <c r="DU112" s="11">
        <v>9</v>
      </c>
      <c r="DV112" s="11"/>
      <c r="DW112" s="11"/>
      <c r="DX112" s="11"/>
      <c r="DY112" s="11"/>
      <c r="DZ112" s="11"/>
      <c r="EA112" s="11">
        <v>8</v>
      </c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>
        <v>7</v>
      </c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>
        <v>9</v>
      </c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>
        <v>10</v>
      </c>
      <c r="HY112" s="11"/>
      <c r="HZ112" s="11"/>
      <c r="IA112" s="11"/>
      <c r="IB112" s="11"/>
      <c r="IC112" s="11"/>
      <c r="ID112" s="11"/>
      <c r="IE112" s="11"/>
      <c r="IF112" s="11">
        <v>7</v>
      </c>
      <c r="IG112" s="11"/>
      <c r="IH112" s="11"/>
      <c r="II112" s="11"/>
      <c r="IJ112" s="11"/>
      <c r="IK112" s="11">
        <v>7</v>
      </c>
      <c r="IL112" s="11">
        <v>7</v>
      </c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  <c r="IX112" s="11"/>
      <c r="IY112" s="11"/>
      <c r="IZ112" s="11"/>
      <c r="JA112" s="11">
        <v>8</v>
      </c>
      <c r="JB112" s="11">
        <v>8</v>
      </c>
      <c r="JC112" s="11"/>
      <c r="JD112" s="11"/>
      <c r="JE112" s="11">
        <v>8</v>
      </c>
      <c r="JF112" s="11"/>
      <c r="JG112" s="11"/>
      <c r="JH112" s="11"/>
      <c r="JI112" s="11"/>
      <c r="JJ112" s="11"/>
      <c r="JK112" s="11"/>
      <c r="JL112" s="12" t="str">
        <f t="shared" si="5"/>
        <v>Qwixx</v>
      </c>
    </row>
    <row r="113" spans="1:272" ht="12" customHeight="1" x14ac:dyDescent="0.2">
      <c r="A113" s="7">
        <v>113</v>
      </c>
      <c r="B113" s="27" t="s">
        <v>103</v>
      </c>
      <c r="C113" s="9">
        <f t="shared" si="3"/>
        <v>8.2222222222222214</v>
      </c>
      <c r="D113" s="10">
        <f t="shared" si="4"/>
        <v>18</v>
      </c>
      <c r="E113" s="11">
        <v>9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>
        <v>8</v>
      </c>
      <c r="AM113" s="11">
        <v>7</v>
      </c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>
        <v>8</v>
      </c>
      <c r="BI113" s="11"/>
      <c r="BJ113" s="11"/>
      <c r="BK113" s="11"/>
      <c r="BL113" s="11"/>
      <c r="BM113" s="11"/>
      <c r="BN113" s="11"/>
      <c r="BO113" s="11"/>
      <c r="BP113" s="11"/>
      <c r="BQ113" s="11"/>
      <c r="BR113" s="11">
        <v>8</v>
      </c>
      <c r="BS113" s="11">
        <v>10</v>
      </c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>
        <v>8</v>
      </c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>
        <v>10</v>
      </c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>
        <v>10</v>
      </c>
      <c r="FO113" s="11"/>
      <c r="FP113" s="11"/>
      <c r="FQ113" s="11"/>
      <c r="FR113" s="11"/>
      <c r="FS113" s="11"/>
      <c r="FT113" s="11"/>
      <c r="FU113" s="11">
        <v>8</v>
      </c>
      <c r="FV113" s="11"/>
      <c r="FW113" s="11">
        <v>6</v>
      </c>
      <c r="FX113" s="11"/>
      <c r="FY113" s="11"/>
      <c r="FZ113" s="11"/>
      <c r="GA113" s="11">
        <v>8</v>
      </c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>
        <v>6</v>
      </c>
      <c r="GQ113" s="11">
        <v>10</v>
      </c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>
        <v>8</v>
      </c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>
        <v>7</v>
      </c>
      <c r="HV113" s="11"/>
      <c r="HW113" s="11"/>
      <c r="HX113" s="11">
        <v>8</v>
      </c>
      <c r="HY113" s="11"/>
      <c r="HZ113" s="11"/>
      <c r="IA113" s="11"/>
      <c r="IB113" s="11"/>
      <c r="IC113" s="11"/>
      <c r="ID113" s="11"/>
      <c r="IE113" s="11"/>
      <c r="IF113" s="11">
        <v>9</v>
      </c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1"/>
      <c r="JI113" s="11"/>
      <c r="JJ113" s="11"/>
      <c r="JK113" s="11"/>
      <c r="JL113" s="12" t="str">
        <f t="shared" si="5"/>
        <v>Code Da Vinci</v>
      </c>
    </row>
    <row r="114" spans="1:272" x14ac:dyDescent="0.25">
      <c r="A114" s="7">
        <v>114</v>
      </c>
      <c r="B114" s="14" t="s">
        <v>325</v>
      </c>
      <c r="C114" s="9">
        <f t="shared" si="3"/>
        <v>8.2142857142857135</v>
      </c>
      <c r="D114" s="10">
        <f t="shared" si="4"/>
        <v>7</v>
      </c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>
        <v>8</v>
      </c>
      <c r="AM114" s="11">
        <v>7.5</v>
      </c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>
        <v>8</v>
      </c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>
        <v>8</v>
      </c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>
        <v>8</v>
      </c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>
        <v>9</v>
      </c>
      <c r="II114" s="11"/>
      <c r="IJ114" s="11"/>
      <c r="IK114" s="11">
        <v>9</v>
      </c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2" t="str">
        <f t="shared" si="5"/>
        <v>Wakawaka</v>
      </c>
    </row>
    <row r="115" spans="1:272" x14ac:dyDescent="0.25">
      <c r="A115" s="7">
        <v>115</v>
      </c>
      <c r="B115" s="14" t="s">
        <v>310</v>
      </c>
      <c r="C115" s="9">
        <f t="shared" si="3"/>
        <v>8.2142857142857135</v>
      </c>
      <c r="D115" s="10">
        <f t="shared" si="4"/>
        <v>7</v>
      </c>
      <c r="E115" s="11">
        <v>8</v>
      </c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>
        <v>8</v>
      </c>
      <c r="AM115" s="11">
        <v>7.5</v>
      </c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>
        <v>8.5</v>
      </c>
      <c r="DU115" s="11"/>
      <c r="DV115" s="11">
        <v>8.5</v>
      </c>
      <c r="DW115" s="11">
        <v>8</v>
      </c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>
        <v>9</v>
      </c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2" t="str">
        <f t="shared" si="5"/>
        <v>Carcasonne stille zuidzee</v>
      </c>
    </row>
    <row r="116" spans="1:272" ht="10.199999999999999" x14ac:dyDescent="0.2">
      <c r="A116" s="7">
        <v>116</v>
      </c>
      <c r="B116" s="8" t="s">
        <v>635</v>
      </c>
      <c r="C116" s="9">
        <f t="shared" si="3"/>
        <v>8.2083333333333339</v>
      </c>
      <c r="D116" s="10">
        <f t="shared" si="4"/>
        <v>12</v>
      </c>
      <c r="E116" s="11">
        <v>8.5</v>
      </c>
      <c r="F116" s="11">
        <v>8</v>
      </c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>
        <v>9.5</v>
      </c>
      <c r="AJ116" s="11">
        <v>9</v>
      </c>
      <c r="AK116" s="11">
        <v>9</v>
      </c>
      <c r="AL116" s="11">
        <v>9</v>
      </c>
      <c r="AM116" s="11"/>
      <c r="AN116" s="11"/>
      <c r="AO116" s="11">
        <v>7</v>
      </c>
      <c r="AP116" s="11">
        <v>7.5</v>
      </c>
      <c r="AQ116" s="11">
        <v>7.5</v>
      </c>
      <c r="AR116" s="11"/>
      <c r="AS116" s="11">
        <v>7</v>
      </c>
      <c r="AT116" s="11"/>
      <c r="AU116" s="11"/>
      <c r="AV116" s="11"/>
      <c r="AW116" s="11"/>
      <c r="AX116" s="11"/>
      <c r="AY116" s="11"/>
      <c r="AZ116" s="11"/>
      <c r="BA116" s="11"/>
      <c r="BB116" s="11">
        <v>8</v>
      </c>
      <c r="BC116" s="11">
        <v>8.5</v>
      </c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2" t="str">
        <f t="shared" si="5"/>
        <v>Flamme rouge</v>
      </c>
    </row>
    <row r="117" spans="1:272" x14ac:dyDescent="0.25">
      <c r="A117" s="7">
        <v>117</v>
      </c>
      <c r="B117" s="16" t="s">
        <v>342</v>
      </c>
      <c r="C117" s="9">
        <f t="shared" si="3"/>
        <v>8.1999999999999993</v>
      </c>
      <c r="D117" s="10">
        <f t="shared" si="4"/>
        <v>10</v>
      </c>
      <c r="E117" s="11"/>
      <c r="F117" s="11"/>
      <c r="G117" s="11">
        <v>9</v>
      </c>
      <c r="H117" s="11">
        <v>9.5</v>
      </c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>
        <v>6</v>
      </c>
      <c r="BS117" s="11">
        <v>7.5</v>
      </c>
      <c r="BT117" s="11">
        <v>10</v>
      </c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>
        <v>9</v>
      </c>
      <c r="GZ117" s="11"/>
      <c r="HA117" s="11">
        <v>6</v>
      </c>
      <c r="HB117" s="11"/>
      <c r="HC117" s="11"/>
      <c r="HD117" s="11">
        <v>7</v>
      </c>
      <c r="HE117" s="11"/>
      <c r="HF117" s="11">
        <v>8</v>
      </c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>
        <v>10</v>
      </c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2" t="str">
        <f t="shared" si="5"/>
        <v>Oereka</v>
      </c>
    </row>
    <row r="118" spans="1:272" ht="10.199999999999999" x14ac:dyDescent="0.2">
      <c r="A118" s="7">
        <v>118</v>
      </c>
      <c r="B118" s="8" t="s">
        <v>78</v>
      </c>
      <c r="C118" s="9">
        <f t="shared" si="3"/>
        <v>8.1999999999999993</v>
      </c>
      <c r="D118" s="10">
        <f t="shared" si="4"/>
        <v>5</v>
      </c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>
        <v>8.5</v>
      </c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>
        <v>10</v>
      </c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>
        <v>7.5</v>
      </c>
      <c r="GM118" s="11"/>
      <c r="GN118" s="11"/>
      <c r="GO118" s="11">
        <v>7.5</v>
      </c>
      <c r="GP118" s="11"/>
      <c r="GQ118" s="11">
        <v>7.5</v>
      </c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2" t="str">
        <f t="shared" si="5"/>
        <v>Foodie</v>
      </c>
    </row>
    <row r="119" spans="1:272" ht="10.199999999999999" x14ac:dyDescent="0.2">
      <c r="A119" s="7">
        <v>119</v>
      </c>
      <c r="B119" s="8" t="s">
        <v>99</v>
      </c>
      <c r="C119" s="9">
        <f t="shared" si="3"/>
        <v>8.1999999999999993</v>
      </c>
      <c r="D119" s="10">
        <f t="shared" si="4"/>
        <v>5</v>
      </c>
      <c r="E119" s="11">
        <v>9</v>
      </c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>
        <v>8</v>
      </c>
      <c r="AM119" s="11">
        <v>7</v>
      </c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>
        <v>9</v>
      </c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>
        <v>8</v>
      </c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2" t="str">
        <f t="shared" si="5"/>
        <v>Ostia</v>
      </c>
    </row>
    <row r="120" spans="1:272" ht="10.199999999999999" x14ac:dyDescent="0.2">
      <c r="A120" s="7">
        <v>120</v>
      </c>
      <c r="B120" s="13" t="s">
        <v>431</v>
      </c>
      <c r="C120" s="9">
        <f t="shared" si="3"/>
        <v>8.1875</v>
      </c>
      <c r="D120" s="10">
        <f t="shared" si="4"/>
        <v>8</v>
      </c>
      <c r="E120" s="11">
        <v>8.5</v>
      </c>
      <c r="F120" s="11"/>
      <c r="G120" s="11"/>
      <c r="H120" s="11"/>
      <c r="I120" s="11"/>
      <c r="J120" s="11"/>
      <c r="K120" s="11"/>
      <c r="L120" s="11">
        <v>9</v>
      </c>
      <c r="M120" s="11"/>
      <c r="N120" s="11">
        <v>9</v>
      </c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>
        <v>7</v>
      </c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/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>
        <v>8</v>
      </c>
      <c r="IT120" s="11">
        <v>8</v>
      </c>
      <c r="IU120" s="11"/>
      <c r="IV120" s="11"/>
      <c r="IW120" s="11"/>
      <c r="IX120" s="11">
        <v>8</v>
      </c>
      <c r="IY120" s="11">
        <v>8</v>
      </c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2" t="str">
        <f t="shared" si="5"/>
        <v>The game</v>
      </c>
    </row>
    <row r="121" spans="1:272" x14ac:dyDescent="0.25">
      <c r="A121" s="7">
        <v>121</v>
      </c>
      <c r="B121" s="17" t="s">
        <v>587</v>
      </c>
      <c r="C121" s="9">
        <f t="shared" si="3"/>
        <v>8.1666666666666661</v>
      </c>
      <c r="D121" s="10">
        <f t="shared" si="4"/>
        <v>3</v>
      </c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>
        <v>7.5</v>
      </c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>
        <v>9</v>
      </c>
      <c r="HC121" s="11">
        <v>8</v>
      </c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/>
      <c r="IU121" s="11"/>
      <c r="IV121" s="11"/>
      <c r="IW121" s="11"/>
      <c r="IX121" s="11"/>
      <c r="IY121" s="11"/>
      <c r="IZ121" s="11"/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2" t="str">
        <f t="shared" si="5"/>
        <v>Roam</v>
      </c>
    </row>
    <row r="122" spans="1:272" ht="10.199999999999999" x14ac:dyDescent="0.2">
      <c r="A122" s="7">
        <v>122</v>
      </c>
      <c r="B122" s="8" t="s">
        <v>219</v>
      </c>
      <c r="C122" s="9">
        <f t="shared" si="3"/>
        <v>8.1666666666666661</v>
      </c>
      <c r="D122" s="10">
        <f t="shared" si="4"/>
        <v>3</v>
      </c>
      <c r="E122" s="11">
        <v>8</v>
      </c>
      <c r="F122" s="11">
        <v>8</v>
      </c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>
        <v>8.5</v>
      </c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/>
      <c r="HD122" s="11"/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2" t="str">
        <f t="shared" si="5"/>
        <v>Cherokee</v>
      </c>
    </row>
    <row r="123" spans="1:272" x14ac:dyDescent="0.25">
      <c r="A123" s="7">
        <v>123</v>
      </c>
      <c r="B123" s="16" t="s">
        <v>319</v>
      </c>
      <c r="C123" s="9">
        <f t="shared" si="3"/>
        <v>8.1666666666666661</v>
      </c>
      <c r="D123" s="10">
        <f t="shared" si="4"/>
        <v>3</v>
      </c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>
        <v>8</v>
      </c>
      <c r="AM123" s="11">
        <v>7.5</v>
      </c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>
        <v>9</v>
      </c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 t="s">
        <v>331</v>
      </c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2" t="str">
        <f t="shared" si="5"/>
        <v>Woordduivels</v>
      </c>
    </row>
    <row r="124" spans="1:272" ht="10.199999999999999" x14ac:dyDescent="0.2">
      <c r="A124" s="7">
        <v>124</v>
      </c>
      <c r="B124" s="8" t="s">
        <v>85</v>
      </c>
      <c r="C124" s="9">
        <f t="shared" si="3"/>
        <v>8.1545454545454543</v>
      </c>
      <c r="D124" s="10">
        <f t="shared" si="4"/>
        <v>55</v>
      </c>
      <c r="E124" s="11">
        <v>8</v>
      </c>
      <c r="F124" s="11"/>
      <c r="G124" s="11"/>
      <c r="H124" s="11"/>
      <c r="I124" s="11"/>
      <c r="J124" s="11"/>
      <c r="K124" s="11"/>
      <c r="L124" s="11">
        <v>9</v>
      </c>
      <c r="M124" s="11">
        <v>8</v>
      </c>
      <c r="N124" s="11">
        <v>8</v>
      </c>
      <c r="O124" s="11">
        <v>7</v>
      </c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>
        <v>8.5</v>
      </c>
      <c r="AM124" s="11">
        <v>8</v>
      </c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>
        <v>9</v>
      </c>
      <c r="BD124" s="11"/>
      <c r="BE124" s="11"/>
      <c r="BF124" s="11"/>
      <c r="BG124" s="11"/>
      <c r="BH124" s="11">
        <v>9</v>
      </c>
      <c r="BI124" s="11"/>
      <c r="BJ124" s="11"/>
      <c r="BK124" s="11"/>
      <c r="BL124" s="11"/>
      <c r="BM124" s="11"/>
      <c r="BN124" s="11"/>
      <c r="BO124" s="11"/>
      <c r="BP124" s="11">
        <v>8</v>
      </c>
      <c r="BQ124" s="11">
        <v>10</v>
      </c>
      <c r="BR124" s="11"/>
      <c r="BS124" s="11">
        <v>8</v>
      </c>
      <c r="BT124" s="11"/>
      <c r="BU124" s="11"/>
      <c r="BV124" s="11"/>
      <c r="BW124" s="11">
        <v>8</v>
      </c>
      <c r="BX124" s="11">
        <v>8.5</v>
      </c>
      <c r="BY124" s="11"/>
      <c r="BZ124" s="11">
        <v>8.5</v>
      </c>
      <c r="CA124" s="11">
        <v>8.5</v>
      </c>
      <c r="CB124" s="11"/>
      <c r="CC124" s="11">
        <v>10</v>
      </c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>
        <v>8.5</v>
      </c>
      <c r="DA124" s="11">
        <v>8.5</v>
      </c>
      <c r="DB124" s="11"/>
      <c r="DC124" s="11"/>
      <c r="DD124" s="11"/>
      <c r="DE124" s="11">
        <v>9.5</v>
      </c>
      <c r="DF124" s="11"/>
      <c r="DG124" s="11"/>
      <c r="DH124" s="11">
        <v>8</v>
      </c>
      <c r="DI124" s="11">
        <v>8</v>
      </c>
      <c r="DJ124" s="11">
        <v>8</v>
      </c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>
        <v>9</v>
      </c>
      <c r="EF124" s="11"/>
      <c r="EG124" s="11">
        <v>8</v>
      </c>
      <c r="EH124" s="11">
        <v>8</v>
      </c>
      <c r="EI124" s="11">
        <v>9</v>
      </c>
      <c r="EJ124" s="11">
        <v>8</v>
      </c>
      <c r="EK124" s="11"/>
      <c r="EL124" s="11"/>
      <c r="EM124" s="11">
        <v>9</v>
      </c>
      <c r="EN124" s="11"/>
      <c r="EO124" s="11">
        <v>7</v>
      </c>
      <c r="EP124" s="11"/>
      <c r="EQ124" s="11">
        <v>9</v>
      </c>
      <c r="ER124" s="11">
        <v>8</v>
      </c>
      <c r="ES124" s="11"/>
      <c r="ET124" s="11">
        <v>9</v>
      </c>
      <c r="EU124" s="11"/>
      <c r="EV124" s="11"/>
      <c r="EW124" s="11"/>
      <c r="EX124" s="11">
        <v>8</v>
      </c>
      <c r="EY124" s="11">
        <v>8</v>
      </c>
      <c r="EZ124" s="11">
        <v>8</v>
      </c>
      <c r="FA124" s="11">
        <v>8</v>
      </c>
      <c r="FB124" s="11">
        <v>2</v>
      </c>
      <c r="FC124" s="11"/>
      <c r="FD124" s="11"/>
      <c r="FE124" s="11"/>
      <c r="FF124" s="11"/>
      <c r="FG124" s="11"/>
      <c r="FH124" s="11">
        <v>7</v>
      </c>
      <c r="FI124" s="11">
        <v>7</v>
      </c>
      <c r="FJ124" s="11"/>
      <c r="FK124" s="11"/>
      <c r="FL124" s="11"/>
      <c r="FM124" s="11"/>
      <c r="FN124" s="11"/>
      <c r="FO124" s="11"/>
      <c r="FP124" s="11">
        <v>9</v>
      </c>
      <c r="FQ124" s="11"/>
      <c r="FR124" s="11">
        <v>9.5</v>
      </c>
      <c r="FS124" s="11"/>
      <c r="FT124" s="11"/>
      <c r="FU124" s="11"/>
      <c r="FV124" s="11"/>
      <c r="FW124" s="11"/>
      <c r="FX124" s="11"/>
      <c r="FY124" s="11"/>
      <c r="FZ124" s="11">
        <v>9</v>
      </c>
      <c r="GA124" s="11"/>
      <c r="GB124" s="11"/>
      <c r="GC124" s="11"/>
      <c r="GD124" s="11"/>
      <c r="GE124" s="11"/>
      <c r="GF124" s="11"/>
      <c r="GG124" s="11">
        <v>8</v>
      </c>
      <c r="GH124" s="11">
        <v>8</v>
      </c>
      <c r="GI124" s="11"/>
      <c r="GJ124" s="11"/>
      <c r="GK124" s="11"/>
      <c r="GL124" s="11"/>
      <c r="GM124" s="11"/>
      <c r="GN124" s="11"/>
      <c r="GO124" s="11"/>
      <c r="GP124" s="11"/>
      <c r="GQ124" s="11"/>
      <c r="GR124" s="11">
        <v>7</v>
      </c>
      <c r="GS124" s="11"/>
      <c r="GT124" s="11"/>
      <c r="GU124" s="11"/>
      <c r="GV124" s="11">
        <v>10</v>
      </c>
      <c r="GW124" s="11"/>
      <c r="GX124" s="11"/>
      <c r="GY124" s="11"/>
      <c r="GZ124" s="11"/>
      <c r="HA124" s="11"/>
      <c r="HB124" s="11"/>
      <c r="HC124" s="11"/>
      <c r="HD124" s="11"/>
      <c r="HE124" s="11"/>
      <c r="HF124" s="11">
        <v>7</v>
      </c>
      <c r="HG124" s="11"/>
      <c r="HH124" s="11"/>
      <c r="HI124" s="11"/>
      <c r="HJ124" s="11"/>
      <c r="HK124" s="11"/>
      <c r="HL124" s="11"/>
      <c r="HM124" s="11"/>
      <c r="HN124" s="11"/>
      <c r="HO124" s="11"/>
      <c r="HP124" s="11">
        <v>7</v>
      </c>
      <c r="HQ124" s="11">
        <v>7</v>
      </c>
      <c r="HR124" s="11"/>
      <c r="HS124" s="11"/>
      <c r="HT124" s="11"/>
      <c r="HU124" s="11">
        <v>7</v>
      </c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>
        <v>7</v>
      </c>
      <c r="IG124" s="11"/>
      <c r="IH124" s="11"/>
      <c r="II124" s="11"/>
      <c r="IJ124" s="11"/>
      <c r="IK124" s="11">
        <v>9</v>
      </c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>
        <v>9</v>
      </c>
      <c r="JB124" s="11">
        <v>8.5</v>
      </c>
      <c r="JC124" s="11"/>
      <c r="JD124" s="11"/>
      <c r="JE124" s="11"/>
      <c r="JF124" s="11"/>
      <c r="JG124" s="11"/>
      <c r="JH124" s="11"/>
      <c r="JI124" s="11"/>
      <c r="JJ124" s="11"/>
      <c r="JK124" s="11"/>
      <c r="JL124" s="12" t="str">
        <f t="shared" si="5"/>
        <v>Take 5</v>
      </c>
    </row>
    <row r="125" spans="1:272" ht="10.199999999999999" x14ac:dyDescent="0.2">
      <c r="A125" s="7">
        <v>125</v>
      </c>
      <c r="B125" s="8" t="s">
        <v>73</v>
      </c>
      <c r="C125" s="9">
        <f t="shared" si="3"/>
        <v>8.15</v>
      </c>
      <c r="D125" s="10">
        <f t="shared" si="4"/>
        <v>30</v>
      </c>
      <c r="E125" s="11">
        <v>8</v>
      </c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>
        <v>9.5</v>
      </c>
      <c r="AM125" s="11">
        <v>8</v>
      </c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>
        <v>8</v>
      </c>
      <c r="CL125" s="11"/>
      <c r="CM125" s="11">
        <v>10</v>
      </c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>
        <v>7.5</v>
      </c>
      <c r="EH125" s="11">
        <v>8</v>
      </c>
      <c r="EI125" s="11"/>
      <c r="EJ125" s="11">
        <v>8</v>
      </c>
      <c r="EK125" s="11"/>
      <c r="EL125" s="11"/>
      <c r="EM125" s="11">
        <v>7</v>
      </c>
      <c r="EN125" s="11"/>
      <c r="EO125" s="11"/>
      <c r="EP125" s="11"/>
      <c r="EQ125" s="11">
        <v>8</v>
      </c>
      <c r="ER125" s="11">
        <v>8.5</v>
      </c>
      <c r="ES125" s="11"/>
      <c r="ET125" s="11">
        <v>7</v>
      </c>
      <c r="EU125" s="11"/>
      <c r="EV125" s="11">
        <v>10</v>
      </c>
      <c r="EW125" s="11"/>
      <c r="EX125" s="11">
        <v>9</v>
      </c>
      <c r="EY125" s="11"/>
      <c r="EZ125" s="11">
        <v>9</v>
      </c>
      <c r="FA125" s="11">
        <v>9</v>
      </c>
      <c r="FB125" s="11"/>
      <c r="FC125" s="11"/>
      <c r="FD125" s="11"/>
      <c r="FE125" s="11"/>
      <c r="FF125" s="11"/>
      <c r="FG125" s="11"/>
      <c r="FH125" s="11">
        <v>6</v>
      </c>
      <c r="FI125" s="11">
        <v>9</v>
      </c>
      <c r="FJ125" s="11"/>
      <c r="FK125" s="11"/>
      <c r="FL125" s="11">
        <v>10</v>
      </c>
      <c r="FM125" s="11"/>
      <c r="FN125" s="11"/>
      <c r="FO125" s="11">
        <v>10</v>
      </c>
      <c r="FP125" s="11">
        <v>8</v>
      </c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>
        <v>7.5</v>
      </c>
      <c r="GH125" s="11">
        <v>7.5</v>
      </c>
      <c r="GI125" s="11"/>
      <c r="GJ125" s="11"/>
      <c r="GK125" s="11"/>
      <c r="GL125" s="11"/>
      <c r="GM125" s="11"/>
      <c r="GN125" s="11"/>
      <c r="GO125" s="11"/>
      <c r="GP125" s="11"/>
      <c r="GQ125" s="11">
        <v>8</v>
      </c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>
        <v>8</v>
      </c>
      <c r="HG125" s="11"/>
      <c r="HH125" s="11"/>
      <c r="HI125" s="11"/>
      <c r="HJ125" s="11"/>
      <c r="HK125" s="11"/>
      <c r="HL125" s="11"/>
      <c r="HM125" s="11"/>
      <c r="HN125" s="11"/>
      <c r="HO125" s="11"/>
      <c r="HP125" s="11">
        <v>6</v>
      </c>
      <c r="HQ125" s="11">
        <v>6</v>
      </c>
      <c r="HR125" s="11"/>
      <c r="HS125" s="11"/>
      <c r="HT125" s="11"/>
      <c r="HU125" s="11">
        <v>8</v>
      </c>
      <c r="HV125" s="11"/>
      <c r="HW125" s="11"/>
      <c r="HX125" s="11"/>
      <c r="HY125" s="11"/>
      <c r="HZ125" s="11"/>
      <c r="IA125" s="11"/>
      <c r="IB125" s="11"/>
      <c r="IC125" s="11"/>
      <c r="ID125" s="11"/>
      <c r="IE125" s="11"/>
      <c r="IF125" s="11">
        <v>8</v>
      </c>
      <c r="IG125" s="11"/>
      <c r="IH125" s="11"/>
      <c r="II125" s="11"/>
      <c r="IJ125" s="11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/>
      <c r="JH125" s="11"/>
      <c r="JI125" s="11"/>
      <c r="JJ125" s="11"/>
      <c r="JK125" s="11">
        <v>8</v>
      </c>
      <c r="JL125" s="12" t="str">
        <f t="shared" si="5"/>
        <v>Spokentrap + uitbreiding</v>
      </c>
    </row>
    <row r="126" spans="1:272" ht="15.75" customHeight="1" x14ac:dyDescent="0.25">
      <c r="A126" s="7">
        <v>126</v>
      </c>
      <c r="B126" t="s">
        <v>422</v>
      </c>
      <c r="C126" s="9">
        <f t="shared" si="3"/>
        <v>8.1486486486486491</v>
      </c>
      <c r="D126" s="10">
        <f t="shared" si="4"/>
        <v>37</v>
      </c>
      <c r="E126" s="11">
        <v>8.5</v>
      </c>
      <c r="F126" s="11">
        <v>8</v>
      </c>
      <c r="G126" s="11">
        <v>8</v>
      </c>
      <c r="H126" s="11">
        <v>8</v>
      </c>
      <c r="I126" s="11"/>
      <c r="J126" s="11"/>
      <c r="K126" s="11"/>
      <c r="L126" s="11">
        <v>10</v>
      </c>
      <c r="M126" s="11"/>
      <c r="N126" s="11">
        <v>10</v>
      </c>
      <c r="O126" s="11"/>
      <c r="P126" s="11"/>
      <c r="Q126" s="11">
        <v>8</v>
      </c>
      <c r="R126" s="11">
        <v>8</v>
      </c>
      <c r="S126" s="11">
        <v>9</v>
      </c>
      <c r="T126" s="11"/>
      <c r="U126" s="11"/>
      <c r="V126" s="11"/>
      <c r="W126" s="11"/>
      <c r="X126" s="11"/>
      <c r="Y126" s="11"/>
      <c r="Z126" s="11">
        <v>8.5</v>
      </c>
      <c r="AA126" s="11">
        <v>8.5</v>
      </c>
      <c r="AB126" s="11">
        <v>8</v>
      </c>
      <c r="AC126" s="11"/>
      <c r="AD126" s="11"/>
      <c r="AE126" s="11"/>
      <c r="AF126" s="11"/>
      <c r="AG126" s="11"/>
      <c r="AH126" s="11"/>
      <c r="AI126" s="11">
        <v>8.5</v>
      </c>
      <c r="AJ126" s="11"/>
      <c r="AK126" s="11">
        <v>8.5</v>
      </c>
      <c r="AL126" s="11">
        <v>9</v>
      </c>
      <c r="AM126" s="11">
        <v>7.5</v>
      </c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>
        <v>8</v>
      </c>
      <c r="BD126" s="11"/>
      <c r="BE126" s="11"/>
      <c r="BF126" s="11"/>
      <c r="BG126" s="11"/>
      <c r="BH126" s="11">
        <v>9</v>
      </c>
      <c r="BI126" s="11">
        <v>9</v>
      </c>
      <c r="BJ126" s="11"/>
      <c r="BK126" s="11"/>
      <c r="BL126" s="11"/>
      <c r="BM126" s="11"/>
      <c r="BN126" s="11">
        <v>9</v>
      </c>
      <c r="BO126" s="11">
        <v>9</v>
      </c>
      <c r="BP126" s="11"/>
      <c r="BQ126" s="11"/>
      <c r="BR126" s="11">
        <v>7</v>
      </c>
      <c r="BS126" s="11"/>
      <c r="BT126" s="11">
        <v>8</v>
      </c>
      <c r="BU126" s="11"/>
      <c r="BV126" s="11">
        <v>9</v>
      </c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>
        <v>8</v>
      </c>
      <c r="CH126" s="11">
        <v>8.5</v>
      </c>
      <c r="CI126" s="11">
        <v>9</v>
      </c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11"/>
      <c r="CX126" s="11">
        <v>8.5</v>
      </c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>
        <v>6</v>
      </c>
      <c r="DZ126" s="11"/>
      <c r="EA126" s="11"/>
      <c r="EB126" s="11"/>
      <c r="EC126" s="11"/>
      <c r="ED126" s="11"/>
      <c r="EE126" s="11"/>
      <c r="EF126" s="11"/>
      <c r="EG126" s="11"/>
      <c r="EH126" s="11"/>
      <c r="EI126" s="11"/>
      <c r="EJ126" s="11"/>
      <c r="EK126" s="11"/>
      <c r="EL126" s="11"/>
      <c r="EM126" s="11"/>
      <c r="EN126" s="11"/>
      <c r="EO126" s="11"/>
      <c r="EP126" s="11"/>
      <c r="EQ126" s="11"/>
      <c r="ER126" s="11">
        <v>8</v>
      </c>
      <c r="ES126" s="11"/>
      <c r="ET126" s="11"/>
      <c r="EU126" s="11"/>
      <c r="EV126" s="11"/>
      <c r="EW126" s="11"/>
      <c r="EX126" s="11"/>
      <c r="EY126" s="11"/>
      <c r="EZ126" s="11"/>
      <c r="FA126" s="11"/>
      <c r="FB126" s="11"/>
      <c r="FC126" s="11"/>
      <c r="FD126" s="11"/>
      <c r="FE126" s="11"/>
      <c r="FF126" s="11"/>
      <c r="FG126" s="11"/>
      <c r="FH126" s="11"/>
      <c r="FI126" s="11"/>
      <c r="FJ126" s="11"/>
      <c r="FK126" s="11"/>
      <c r="FL126" s="11"/>
      <c r="FM126" s="11"/>
      <c r="FN126" s="11"/>
      <c r="FO126" s="11"/>
      <c r="FP126" s="11"/>
      <c r="FQ126" s="11"/>
      <c r="FR126" s="11"/>
      <c r="FS126" s="11"/>
      <c r="FT126" s="11"/>
      <c r="FU126" s="11"/>
      <c r="FV126" s="11"/>
      <c r="FW126" s="11"/>
      <c r="FX126" s="11">
        <v>5</v>
      </c>
      <c r="FY126" s="11">
        <v>9</v>
      </c>
      <c r="FZ126" s="11"/>
      <c r="GA126" s="11"/>
      <c r="GB126" s="11"/>
      <c r="GC126" s="11"/>
      <c r="GD126" s="11"/>
      <c r="GE126" s="11"/>
      <c r="GF126" s="11"/>
      <c r="GG126" s="11"/>
      <c r="GH126" s="11"/>
      <c r="GI126" s="11"/>
      <c r="GJ126" s="11"/>
      <c r="GK126" s="11"/>
      <c r="GL126" s="11"/>
      <c r="GM126" s="11"/>
      <c r="GN126" s="11"/>
      <c r="GO126" s="11"/>
      <c r="GP126" s="11"/>
      <c r="GQ126" s="11"/>
      <c r="GR126" s="11"/>
      <c r="GS126" s="11"/>
      <c r="GT126" s="11"/>
      <c r="GU126" s="11"/>
      <c r="GV126" s="11"/>
      <c r="GW126" s="11"/>
      <c r="GX126" s="11"/>
      <c r="GY126" s="11"/>
      <c r="GZ126" s="11"/>
      <c r="HA126" s="11"/>
      <c r="HB126" s="11">
        <v>5</v>
      </c>
      <c r="HC126" s="11">
        <v>7</v>
      </c>
      <c r="HD126" s="11"/>
      <c r="HE126" s="11"/>
      <c r="HF126" s="11"/>
      <c r="HG126" s="11"/>
      <c r="HH126" s="11"/>
      <c r="HI126" s="11"/>
      <c r="HJ126" s="11"/>
      <c r="HK126" s="11"/>
      <c r="HL126" s="11"/>
      <c r="HM126" s="11"/>
      <c r="HN126" s="11"/>
      <c r="HO126" s="11"/>
      <c r="HP126" s="11"/>
      <c r="HQ126" s="11"/>
      <c r="HR126" s="11"/>
      <c r="HS126" s="11"/>
      <c r="HT126" s="11"/>
      <c r="HU126" s="11"/>
      <c r="HV126" s="11"/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/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>
        <v>8</v>
      </c>
      <c r="JB126" s="11">
        <v>7.5</v>
      </c>
      <c r="JC126" s="11"/>
      <c r="JD126" s="11"/>
      <c r="JE126" s="11"/>
      <c r="JF126" s="11"/>
      <c r="JG126" s="11"/>
      <c r="JH126" s="11"/>
      <c r="JI126" s="11">
        <v>8</v>
      </c>
      <c r="JJ126" s="11"/>
      <c r="JK126" s="11"/>
      <c r="JL126" s="12" t="str">
        <f t="shared" si="5"/>
        <v>Splendor</v>
      </c>
    </row>
    <row r="127" spans="1:272" ht="10.199999999999999" x14ac:dyDescent="0.2">
      <c r="A127" s="7">
        <v>127</v>
      </c>
      <c r="B127" s="8" t="s">
        <v>122</v>
      </c>
      <c r="C127" s="9">
        <f t="shared" si="3"/>
        <v>8.1447368421052637</v>
      </c>
      <c r="D127" s="10">
        <f t="shared" si="4"/>
        <v>38</v>
      </c>
      <c r="E127" s="11">
        <v>9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>
        <v>8.5</v>
      </c>
      <c r="AM127" s="11">
        <v>9</v>
      </c>
      <c r="AN127" s="11"/>
      <c r="AO127" s="11">
        <v>8.5</v>
      </c>
      <c r="AP127" s="11">
        <v>8.5</v>
      </c>
      <c r="AQ127" s="11">
        <v>7</v>
      </c>
      <c r="AR127" s="11"/>
      <c r="AS127" s="11">
        <v>8</v>
      </c>
      <c r="AT127" s="11"/>
      <c r="AU127" s="11"/>
      <c r="AV127" s="11"/>
      <c r="AW127" s="11"/>
      <c r="AX127" s="11"/>
      <c r="AY127" s="11"/>
      <c r="AZ127" s="11"/>
      <c r="BA127" s="11"/>
      <c r="BB127" s="11"/>
      <c r="BC127" s="11">
        <v>9</v>
      </c>
      <c r="BD127" s="11"/>
      <c r="BE127" s="11"/>
      <c r="BF127" s="11"/>
      <c r="BG127" s="11"/>
      <c r="BH127" s="11">
        <v>8</v>
      </c>
      <c r="BI127" s="11">
        <v>8</v>
      </c>
      <c r="BJ127" s="11">
        <v>8</v>
      </c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>
        <v>9</v>
      </c>
      <c r="CE127" s="11">
        <v>8</v>
      </c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>
        <v>9</v>
      </c>
      <c r="DI127" s="11">
        <v>8</v>
      </c>
      <c r="DJ127" s="11">
        <v>9</v>
      </c>
      <c r="DK127" s="11"/>
      <c r="DL127" s="11"/>
      <c r="DM127" s="11"/>
      <c r="DN127" s="11"/>
      <c r="DO127" s="11"/>
      <c r="DP127" s="11"/>
      <c r="DQ127" s="11">
        <v>8</v>
      </c>
      <c r="DR127" s="11">
        <v>9</v>
      </c>
      <c r="DS127" s="11"/>
      <c r="DT127" s="11"/>
      <c r="DU127" s="11"/>
      <c r="DV127" s="11"/>
      <c r="DW127" s="11"/>
      <c r="DX127" s="11"/>
      <c r="DY127" s="11"/>
      <c r="DZ127" s="11"/>
      <c r="EA127" s="11">
        <v>7</v>
      </c>
      <c r="EB127" s="11"/>
      <c r="EC127" s="11"/>
      <c r="ED127" s="11"/>
      <c r="EE127" s="11"/>
      <c r="EF127" s="11"/>
      <c r="EG127" s="11">
        <v>9</v>
      </c>
      <c r="EH127" s="11">
        <v>8</v>
      </c>
      <c r="EI127" s="11"/>
      <c r="EJ127" s="11"/>
      <c r="EK127" s="11"/>
      <c r="EL127" s="11"/>
      <c r="EM127" s="11">
        <v>9</v>
      </c>
      <c r="EN127" s="11"/>
      <c r="EO127" s="11"/>
      <c r="EP127" s="11"/>
      <c r="EQ127" s="11">
        <v>8</v>
      </c>
      <c r="ER127" s="11">
        <v>8</v>
      </c>
      <c r="ES127" s="11"/>
      <c r="ET127" s="11">
        <v>8</v>
      </c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>
        <v>8</v>
      </c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>
        <v>8.5</v>
      </c>
      <c r="GM127" s="11"/>
      <c r="GN127" s="11"/>
      <c r="GO127" s="11">
        <v>8</v>
      </c>
      <c r="GP127" s="11"/>
      <c r="GQ127" s="11"/>
      <c r="GR127" s="11"/>
      <c r="GS127" s="11">
        <v>8</v>
      </c>
      <c r="GT127" s="11"/>
      <c r="GU127" s="11"/>
      <c r="GV127" s="11"/>
      <c r="GW127" s="11">
        <v>8</v>
      </c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>
        <v>8</v>
      </c>
      <c r="HK127" s="11"/>
      <c r="HL127" s="11"/>
      <c r="HM127" s="11"/>
      <c r="HN127" s="11"/>
      <c r="HO127" s="11"/>
      <c r="HP127" s="11"/>
      <c r="HQ127" s="11"/>
      <c r="HR127" s="11">
        <v>9</v>
      </c>
      <c r="HS127" s="11">
        <v>8</v>
      </c>
      <c r="HT127" s="11"/>
      <c r="HU127" s="11">
        <v>8</v>
      </c>
      <c r="HV127" s="11"/>
      <c r="HW127" s="11"/>
      <c r="HX127" s="11">
        <v>9.5</v>
      </c>
      <c r="HY127" s="11"/>
      <c r="HZ127" s="11"/>
      <c r="IA127" s="11">
        <v>8</v>
      </c>
      <c r="IB127" s="11"/>
      <c r="IC127" s="11"/>
      <c r="ID127" s="11"/>
      <c r="IE127" s="11"/>
      <c r="IF127" s="11">
        <v>8</v>
      </c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/>
      <c r="JE127" s="11"/>
      <c r="JF127" s="11"/>
      <c r="JG127" s="11"/>
      <c r="JH127" s="11">
        <v>2</v>
      </c>
      <c r="JI127" s="11"/>
      <c r="JJ127" s="11"/>
      <c r="JK127" s="11"/>
      <c r="JL127" s="12" t="str">
        <f t="shared" si="5"/>
        <v>Machiavelli</v>
      </c>
    </row>
    <row r="128" spans="1:272" ht="10.199999999999999" x14ac:dyDescent="0.2">
      <c r="A128" s="7">
        <v>128</v>
      </c>
      <c r="B128" s="13" t="s">
        <v>112</v>
      </c>
      <c r="C128" s="9">
        <f t="shared" si="3"/>
        <v>8.125</v>
      </c>
      <c r="D128" s="10">
        <f t="shared" si="4"/>
        <v>28</v>
      </c>
      <c r="E128" s="11">
        <v>7</v>
      </c>
      <c r="F128" s="11"/>
      <c r="G128" s="11"/>
      <c r="H128" s="11"/>
      <c r="I128" s="11"/>
      <c r="J128" s="11"/>
      <c r="K128" s="11"/>
      <c r="L128" s="11">
        <v>9</v>
      </c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>
        <v>8.5</v>
      </c>
      <c r="AM128" s="11">
        <v>9</v>
      </c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>
        <v>5</v>
      </c>
      <c r="BQ128" s="11"/>
      <c r="BR128" s="11"/>
      <c r="BS128" s="11"/>
      <c r="BT128" s="11"/>
      <c r="BU128" s="11"/>
      <c r="BV128" s="11">
        <v>7</v>
      </c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>
        <v>9</v>
      </c>
      <c r="DI128" s="11">
        <v>10</v>
      </c>
      <c r="DJ128" s="11">
        <v>9</v>
      </c>
      <c r="DK128" s="11"/>
      <c r="DL128" s="11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1"/>
      <c r="DX128" s="11"/>
      <c r="DY128" s="11"/>
      <c r="DZ128" s="11">
        <v>1</v>
      </c>
      <c r="EA128" s="11"/>
      <c r="EB128" s="11"/>
      <c r="EC128" s="11"/>
      <c r="ED128" s="11"/>
      <c r="EE128" s="11"/>
      <c r="EF128" s="11">
        <v>8</v>
      </c>
      <c r="EG128" s="11">
        <v>9.5</v>
      </c>
      <c r="EH128" s="11">
        <v>10</v>
      </c>
      <c r="EI128" s="11">
        <v>10</v>
      </c>
      <c r="EJ128" s="11"/>
      <c r="EK128" s="11">
        <v>9</v>
      </c>
      <c r="EL128" s="11"/>
      <c r="EM128" s="11">
        <v>8</v>
      </c>
      <c r="EN128" s="11"/>
      <c r="EO128" s="11"/>
      <c r="EP128" s="11"/>
      <c r="EQ128" s="11"/>
      <c r="ER128" s="11"/>
      <c r="ES128" s="11"/>
      <c r="ET128" s="11">
        <v>8</v>
      </c>
      <c r="EU128" s="11"/>
      <c r="EV128" s="11"/>
      <c r="EW128" s="11"/>
      <c r="EX128" s="11"/>
      <c r="EY128" s="11"/>
      <c r="EZ128" s="11"/>
      <c r="FA128" s="11"/>
      <c r="FB128" s="11">
        <v>9</v>
      </c>
      <c r="FC128" s="11"/>
      <c r="FD128" s="11"/>
      <c r="FE128" s="11"/>
      <c r="FF128" s="11"/>
      <c r="FG128" s="11"/>
      <c r="FH128" s="11">
        <v>10</v>
      </c>
      <c r="FI128" s="11">
        <v>10</v>
      </c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/>
      <c r="FW128" s="11"/>
      <c r="FX128" s="11"/>
      <c r="FY128" s="11"/>
      <c r="FZ128" s="11">
        <v>9</v>
      </c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/>
      <c r="GN128" s="11"/>
      <c r="GO128" s="11"/>
      <c r="GP128" s="11"/>
      <c r="GQ128" s="11"/>
      <c r="GR128" s="11"/>
      <c r="GS128" s="11"/>
      <c r="GT128" s="11"/>
      <c r="GU128" s="11"/>
      <c r="GV128" s="11"/>
      <c r="GW128" s="11"/>
      <c r="GX128" s="11"/>
      <c r="GY128" s="11"/>
      <c r="GZ128" s="11"/>
      <c r="HA128" s="11"/>
      <c r="HB128" s="11"/>
      <c r="HC128" s="11"/>
      <c r="HD128" s="11"/>
      <c r="HE128" s="11"/>
      <c r="HF128" s="11">
        <v>10</v>
      </c>
      <c r="HG128" s="11"/>
      <c r="HH128" s="11"/>
      <c r="HI128" s="11"/>
      <c r="HJ128" s="11"/>
      <c r="HK128" s="11">
        <v>8</v>
      </c>
      <c r="HL128" s="11">
        <v>8</v>
      </c>
      <c r="HM128" s="11"/>
      <c r="HN128" s="11">
        <v>7</v>
      </c>
      <c r="HO128" s="11"/>
      <c r="HP128" s="11"/>
      <c r="HQ128" s="11"/>
      <c r="HR128" s="11"/>
      <c r="HS128" s="11"/>
      <c r="HT128" s="11"/>
      <c r="HU128" s="11"/>
      <c r="HV128" s="11"/>
      <c r="HW128" s="11"/>
      <c r="HX128" s="11"/>
      <c r="HY128" s="11">
        <v>1</v>
      </c>
      <c r="HZ128" s="11"/>
      <c r="IA128" s="11"/>
      <c r="IB128" s="11"/>
      <c r="IC128" s="11"/>
      <c r="ID128" s="11"/>
      <c r="IE128" s="11"/>
      <c r="IF128" s="11"/>
      <c r="IG128" s="11"/>
      <c r="IH128" s="11"/>
      <c r="II128" s="11"/>
      <c r="IJ128" s="11"/>
      <c r="IK128" s="11">
        <v>9.5</v>
      </c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>
        <v>9</v>
      </c>
      <c r="JJ128" s="11"/>
      <c r="JK128" s="11"/>
      <c r="JL128" s="12" t="str">
        <f t="shared" si="5"/>
        <v>Times up</v>
      </c>
    </row>
    <row r="129" spans="1:272" x14ac:dyDescent="0.25">
      <c r="A129" s="7">
        <v>129</v>
      </c>
      <c r="B129" s="14" t="s">
        <v>268</v>
      </c>
      <c r="C129" s="9">
        <f t="shared" si="3"/>
        <v>8.125</v>
      </c>
      <c r="D129" s="10">
        <f t="shared" si="4"/>
        <v>4</v>
      </c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>
        <v>8.5</v>
      </c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>
        <v>8</v>
      </c>
      <c r="DI129" s="11">
        <v>8</v>
      </c>
      <c r="DJ129" s="11">
        <v>8</v>
      </c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2"/>
    </row>
    <row r="130" spans="1:272" x14ac:dyDescent="0.25">
      <c r="A130" s="7">
        <v>130</v>
      </c>
      <c r="B130" s="16" t="s">
        <v>196</v>
      </c>
      <c r="C130" s="9">
        <f t="shared" ref="C130:C193" si="6">AVERAGE(E130:JO130)</f>
        <v>8.125</v>
      </c>
      <c r="D130" s="10">
        <f t="shared" ref="D130:D193" si="7">COUNT(E130:JO130,"&gt;1")</f>
        <v>4</v>
      </c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>
        <v>8.5</v>
      </c>
      <c r="AM130" s="11">
        <v>8</v>
      </c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>
        <v>8</v>
      </c>
      <c r="EN130" s="11"/>
      <c r="EO130" s="11"/>
      <c r="EP130" s="11"/>
      <c r="EQ130" s="11"/>
      <c r="ER130" s="11"/>
      <c r="ES130" s="11"/>
      <c r="ET130" s="11">
        <v>8</v>
      </c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2" t="str">
        <f t="shared" ref="JL130:JL195" si="8">B130</f>
        <v>Chocolatte</v>
      </c>
    </row>
    <row r="131" spans="1:272" ht="10.199999999999999" x14ac:dyDescent="0.2">
      <c r="A131" s="7">
        <v>131</v>
      </c>
      <c r="B131" s="13" t="s">
        <v>651</v>
      </c>
      <c r="C131" s="9">
        <f t="shared" si="6"/>
        <v>8.125</v>
      </c>
      <c r="D131" s="10">
        <f t="shared" si="7"/>
        <v>4</v>
      </c>
      <c r="E131" s="11"/>
      <c r="F131" s="11">
        <v>9</v>
      </c>
      <c r="G131" s="11">
        <v>7.5</v>
      </c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>
        <v>8.5</v>
      </c>
      <c r="AM131" s="11">
        <v>7.5</v>
      </c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2" t="str">
        <f t="shared" si="8"/>
        <v>Hellas mijnen</v>
      </c>
    </row>
    <row r="132" spans="1:272" ht="10.199999999999999" x14ac:dyDescent="0.2">
      <c r="A132" s="7">
        <v>132</v>
      </c>
      <c r="B132" s="13" t="s">
        <v>100</v>
      </c>
      <c r="C132" s="9">
        <f t="shared" si="6"/>
        <v>8.1232142857142851</v>
      </c>
      <c r="D132" s="10">
        <f t="shared" si="7"/>
        <v>56</v>
      </c>
      <c r="E132" s="11">
        <v>9</v>
      </c>
      <c r="F132" s="11">
        <v>8</v>
      </c>
      <c r="G132" s="11">
        <v>9</v>
      </c>
      <c r="H132" s="11"/>
      <c r="I132" s="11"/>
      <c r="J132" s="11"/>
      <c r="K132" s="11"/>
      <c r="L132" s="11">
        <v>8.5</v>
      </c>
      <c r="M132" s="11"/>
      <c r="N132" s="11"/>
      <c r="O132" s="11"/>
      <c r="P132" s="11"/>
      <c r="Q132" s="11"/>
      <c r="R132" s="11">
        <v>8.5</v>
      </c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>
        <v>8.5</v>
      </c>
      <c r="AK132" s="11"/>
      <c r="AL132" s="11">
        <v>9</v>
      </c>
      <c r="AM132" s="11">
        <v>7</v>
      </c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>
        <v>8</v>
      </c>
      <c r="BD132" s="11"/>
      <c r="BE132" s="11"/>
      <c r="BF132" s="11"/>
      <c r="BG132" s="11"/>
      <c r="BH132" s="11">
        <v>8</v>
      </c>
      <c r="BI132" s="11"/>
      <c r="BJ132" s="11"/>
      <c r="BK132" s="11"/>
      <c r="BL132" s="11"/>
      <c r="BM132" s="11"/>
      <c r="BN132" s="11"/>
      <c r="BO132" s="11"/>
      <c r="BP132" s="11">
        <v>8</v>
      </c>
      <c r="BQ132" s="11">
        <v>9</v>
      </c>
      <c r="BR132" s="11">
        <v>9.5</v>
      </c>
      <c r="BS132" s="11">
        <v>9</v>
      </c>
      <c r="BT132" s="11">
        <v>8.5</v>
      </c>
      <c r="BU132" s="11"/>
      <c r="BV132" s="11"/>
      <c r="BW132" s="11"/>
      <c r="BX132" s="11">
        <v>8.5</v>
      </c>
      <c r="BY132" s="11"/>
      <c r="BZ132" s="11">
        <v>8</v>
      </c>
      <c r="CA132" s="11"/>
      <c r="CB132" s="11">
        <v>9</v>
      </c>
      <c r="CC132" s="11">
        <v>10</v>
      </c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>
        <v>8.5</v>
      </c>
      <c r="DA132" s="11">
        <v>8.5</v>
      </c>
      <c r="DB132" s="11">
        <v>7</v>
      </c>
      <c r="DC132" s="11"/>
      <c r="DD132" s="11"/>
      <c r="DE132" s="11"/>
      <c r="DF132" s="11"/>
      <c r="DG132" s="11"/>
      <c r="DH132" s="11">
        <v>8</v>
      </c>
      <c r="DI132" s="11">
        <v>8</v>
      </c>
      <c r="DJ132" s="11">
        <v>8</v>
      </c>
      <c r="DK132" s="11">
        <v>8</v>
      </c>
      <c r="DL132" s="11">
        <v>8</v>
      </c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>
        <v>8</v>
      </c>
      <c r="EH132" s="11">
        <v>8</v>
      </c>
      <c r="EI132" s="11"/>
      <c r="EJ132" s="11">
        <v>9</v>
      </c>
      <c r="EK132" s="11"/>
      <c r="EL132" s="11"/>
      <c r="EM132" s="11">
        <v>9</v>
      </c>
      <c r="EN132" s="11"/>
      <c r="EO132" s="11"/>
      <c r="EP132" s="11"/>
      <c r="EQ132" s="11">
        <v>7</v>
      </c>
      <c r="ER132" s="11">
        <v>9</v>
      </c>
      <c r="ES132" s="11"/>
      <c r="ET132" s="11">
        <v>9</v>
      </c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>
        <v>9.4</v>
      </c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>
        <v>8</v>
      </c>
      <c r="FQ132" s="11"/>
      <c r="FR132" s="11"/>
      <c r="FS132" s="11">
        <v>7</v>
      </c>
      <c r="FT132" s="11"/>
      <c r="FU132" s="11"/>
      <c r="FV132" s="11"/>
      <c r="FW132" s="11"/>
      <c r="FX132" s="11"/>
      <c r="FY132" s="11"/>
      <c r="FZ132" s="11">
        <v>9</v>
      </c>
      <c r="GA132" s="11"/>
      <c r="GB132" s="11"/>
      <c r="GC132" s="11"/>
      <c r="GD132" s="11"/>
      <c r="GE132" s="11"/>
      <c r="GF132" s="11"/>
      <c r="GG132" s="11">
        <v>7</v>
      </c>
      <c r="GH132" s="11">
        <v>8</v>
      </c>
      <c r="GI132" s="11"/>
      <c r="GJ132" s="11"/>
      <c r="GK132" s="11"/>
      <c r="GL132" s="11">
        <v>8</v>
      </c>
      <c r="GM132" s="11"/>
      <c r="GN132" s="11"/>
      <c r="GO132" s="11">
        <v>7</v>
      </c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>
        <v>8</v>
      </c>
      <c r="HB132" s="11"/>
      <c r="HC132" s="11"/>
      <c r="HD132" s="11">
        <v>8</v>
      </c>
      <c r="HE132" s="11"/>
      <c r="HF132" s="11">
        <v>9.5</v>
      </c>
      <c r="HG132" s="11"/>
      <c r="HH132" s="11"/>
      <c r="HI132" s="11"/>
      <c r="HJ132" s="11">
        <v>8</v>
      </c>
      <c r="HK132" s="11"/>
      <c r="HL132" s="11"/>
      <c r="HM132" s="11"/>
      <c r="HN132" s="11"/>
      <c r="HO132" s="11"/>
      <c r="HP132" s="11"/>
      <c r="HQ132" s="11"/>
      <c r="HR132" s="11">
        <v>9</v>
      </c>
      <c r="HS132" s="11">
        <v>6</v>
      </c>
      <c r="HT132" s="11"/>
      <c r="HU132" s="11">
        <v>7</v>
      </c>
      <c r="HV132" s="11"/>
      <c r="HW132" s="11"/>
      <c r="HX132" s="11">
        <v>8</v>
      </c>
      <c r="HY132" s="11"/>
      <c r="HZ132" s="11"/>
      <c r="IA132" s="11">
        <v>7</v>
      </c>
      <c r="IB132" s="11"/>
      <c r="IC132" s="11"/>
      <c r="ID132" s="11"/>
      <c r="IE132" s="11">
        <v>7</v>
      </c>
      <c r="IF132" s="11"/>
      <c r="IG132" s="11"/>
      <c r="IH132" s="11"/>
      <c r="II132" s="11"/>
      <c r="IJ132" s="11"/>
      <c r="IK132" s="11"/>
      <c r="IL132" s="11"/>
      <c r="IM132" s="11">
        <v>6</v>
      </c>
      <c r="IN132" s="11"/>
      <c r="IO132" s="11">
        <v>6</v>
      </c>
      <c r="IP132" s="11">
        <v>8</v>
      </c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>
        <v>8</v>
      </c>
      <c r="JJ132" s="11"/>
      <c r="JK132" s="11"/>
      <c r="JL132" s="12" t="str">
        <f t="shared" si="8"/>
        <v>Saboteur</v>
      </c>
    </row>
    <row r="133" spans="1:272" ht="10.199999999999999" x14ac:dyDescent="0.2">
      <c r="A133" s="7">
        <v>133</v>
      </c>
      <c r="B133" s="8" t="s">
        <v>101</v>
      </c>
      <c r="C133" s="9">
        <f t="shared" si="6"/>
        <v>8.1212121212121211</v>
      </c>
      <c r="D133" s="10">
        <f t="shared" si="7"/>
        <v>33</v>
      </c>
      <c r="E133" s="11">
        <v>8.5</v>
      </c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>
        <v>7</v>
      </c>
      <c r="R133" s="11">
        <v>8</v>
      </c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>
        <v>7</v>
      </c>
      <c r="AH133" s="11"/>
      <c r="AI133" s="11"/>
      <c r="AJ133" s="11"/>
      <c r="AK133" s="11"/>
      <c r="AL133" s="11">
        <v>8</v>
      </c>
      <c r="AM133" s="11">
        <v>7.5</v>
      </c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>
        <v>8</v>
      </c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>
        <v>8</v>
      </c>
      <c r="BZ133" s="11"/>
      <c r="CA133" s="11">
        <v>6</v>
      </c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>
        <v>7</v>
      </c>
      <c r="CP133" s="11">
        <v>7</v>
      </c>
      <c r="CQ133" s="11">
        <v>7</v>
      </c>
      <c r="CR133" s="11">
        <v>7</v>
      </c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>
        <v>8</v>
      </c>
      <c r="DI133" s="11">
        <v>10</v>
      </c>
      <c r="DJ133" s="11">
        <v>9</v>
      </c>
      <c r="DK133" s="11"/>
      <c r="DL133" s="11"/>
      <c r="DM133" s="11"/>
      <c r="DN133" s="11"/>
      <c r="DO133" s="11"/>
      <c r="DP133" s="11"/>
      <c r="DQ133" s="11"/>
      <c r="DR133" s="11"/>
      <c r="DS133" s="11"/>
      <c r="DT133" s="11">
        <v>9</v>
      </c>
      <c r="DU133" s="11"/>
      <c r="DV133" s="11"/>
      <c r="DW133" s="11">
        <v>9</v>
      </c>
      <c r="DX133" s="11"/>
      <c r="DY133" s="11"/>
      <c r="DZ133" s="11">
        <v>10</v>
      </c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>
        <v>9</v>
      </c>
      <c r="EQ133" s="11">
        <v>9</v>
      </c>
      <c r="ER133" s="11"/>
      <c r="ES133" s="11"/>
      <c r="ET133" s="11"/>
      <c r="EU133" s="11">
        <v>9</v>
      </c>
      <c r="EV133" s="11">
        <v>7</v>
      </c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>
        <v>10</v>
      </c>
      <c r="FO133" s="11">
        <v>9</v>
      </c>
      <c r="FP133" s="11"/>
      <c r="FQ133" s="11"/>
      <c r="FR133" s="11"/>
      <c r="FS133" s="11"/>
      <c r="FT133" s="11"/>
      <c r="FU133" s="11">
        <v>9</v>
      </c>
      <c r="FV133" s="11"/>
      <c r="FW133" s="11">
        <v>8</v>
      </c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>
        <v>8</v>
      </c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>
        <v>7</v>
      </c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>
        <v>10</v>
      </c>
      <c r="HZ133" s="11"/>
      <c r="IA133" s="11"/>
      <c r="IB133" s="11"/>
      <c r="IC133" s="11"/>
      <c r="ID133" s="11"/>
      <c r="IE133" s="11"/>
      <c r="IF133" s="11">
        <v>7</v>
      </c>
      <c r="IG133" s="11"/>
      <c r="IH133" s="11"/>
      <c r="II133" s="11">
        <v>8</v>
      </c>
      <c r="IJ133" s="11">
        <v>7</v>
      </c>
      <c r="IK133" s="11"/>
      <c r="IL133" s="11"/>
      <c r="IM133" s="11"/>
      <c r="IN133" s="11"/>
      <c r="IO133" s="11"/>
      <c r="IP133" s="11"/>
      <c r="IQ133" s="11"/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/>
      <c r="JK133" s="11"/>
      <c r="JL133" s="12" t="str">
        <f t="shared" si="8"/>
        <v>Expeditie Pyramide</v>
      </c>
    </row>
    <row r="134" spans="1:272" ht="10.199999999999999" x14ac:dyDescent="0.2">
      <c r="A134" s="7">
        <v>134</v>
      </c>
      <c r="B134" s="8" t="s">
        <v>80</v>
      </c>
      <c r="C134" s="9">
        <f t="shared" si="6"/>
        <v>8.1160714285714288</v>
      </c>
      <c r="D134" s="10">
        <f t="shared" si="7"/>
        <v>56</v>
      </c>
      <c r="E134" s="11">
        <v>8</v>
      </c>
      <c r="F134" s="11">
        <v>9</v>
      </c>
      <c r="G134" s="11">
        <v>8</v>
      </c>
      <c r="H134" s="11">
        <v>8</v>
      </c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>
        <v>9</v>
      </c>
      <c r="AM134" s="11">
        <v>8</v>
      </c>
      <c r="AN134" s="11"/>
      <c r="AO134" s="11">
        <v>7.5</v>
      </c>
      <c r="AP134" s="11">
        <v>8.5</v>
      </c>
      <c r="AQ134" s="11">
        <v>6.5</v>
      </c>
      <c r="AR134" s="11"/>
      <c r="AS134" s="11">
        <v>9</v>
      </c>
      <c r="AT134" s="11"/>
      <c r="AU134" s="11">
        <v>8.5</v>
      </c>
      <c r="AV134" s="11">
        <v>8.5</v>
      </c>
      <c r="AW134" s="11">
        <v>6</v>
      </c>
      <c r="AX134" s="11">
        <v>6.5</v>
      </c>
      <c r="AY134" s="11">
        <v>7</v>
      </c>
      <c r="AZ134" s="11"/>
      <c r="BA134" s="11"/>
      <c r="BB134" s="11"/>
      <c r="BC134" s="11"/>
      <c r="BD134" s="11">
        <v>9</v>
      </c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>
        <v>7</v>
      </c>
      <c r="BY134" s="11">
        <v>9.5</v>
      </c>
      <c r="BZ134" s="11"/>
      <c r="CA134" s="11"/>
      <c r="CB134" s="11">
        <v>10</v>
      </c>
      <c r="CC134" s="11">
        <v>10</v>
      </c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>
        <v>8.5</v>
      </c>
      <c r="DE134" s="11"/>
      <c r="DF134" s="11"/>
      <c r="DG134" s="11">
        <v>8</v>
      </c>
      <c r="DH134" s="11">
        <v>9</v>
      </c>
      <c r="DI134" s="11">
        <v>10</v>
      </c>
      <c r="DJ134" s="11">
        <v>8</v>
      </c>
      <c r="DK134" s="11"/>
      <c r="DL134" s="11"/>
      <c r="DM134" s="11"/>
      <c r="DN134" s="11"/>
      <c r="DO134" s="11"/>
      <c r="DP134" s="11"/>
      <c r="DQ134" s="11"/>
      <c r="DR134" s="11"/>
      <c r="DS134" s="11"/>
      <c r="DT134" s="11">
        <v>6</v>
      </c>
      <c r="DU134" s="11">
        <v>5</v>
      </c>
      <c r="DV134" s="11">
        <v>6</v>
      </c>
      <c r="DW134" s="11"/>
      <c r="DX134" s="11"/>
      <c r="DY134" s="11">
        <v>5</v>
      </c>
      <c r="DZ134" s="11"/>
      <c r="EA134" s="11"/>
      <c r="EB134" s="11"/>
      <c r="EC134" s="11"/>
      <c r="ED134" s="11">
        <v>9.5</v>
      </c>
      <c r="EE134" s="11"/>
      <c r="EF134" s="11"/>
      <c r="EG134" s="11"/>
      <c r="EH134" s="11"/>
      <c r="EI134" s="11"/>
      <c r="EJ134" s="11"/>
      <c r="EK134" s="11"/>
      <c r="EL134" s="11"/>
      <c r="EM134" s="11">
        <v>8</v>
      </c>
      <c r="EN134" s="11"/>
      <c r="EO134" s="11"/>
      <c r="EP134" s="11"/>
      <c r="EQ134" s="11"/>
      <c r="ER134" s="11"/>
      <c r="ES134" s="11"/>
      <c r="ET134" s="11"/>
      <c r="EU134" s="11"/>
      <c r="EV134" s="11">
        <v>7</v>
      </c>
      <c r="EW134" s="11"/>
      <c r="EX134" s="11"/>
      <c r="EY134" s="11"/>
      <c r="EZ134" s="11">
        <v>8</v>
      </c>
      <c r="FA134" s="11">
        <v>8</v>
      </c>
      <c r="FB134" s="11"/>
      <c r="FC134" s="11"/>
      <c r="FD134" s="11"/>
      <c r="FE134" s="11"/>
      <c r="FF134" s="11"/>
      <c r="FG134" s="11"/>
      <c r="FH134" s="11"/>
      <c r="FI134" s="11"/>
      <c r="FJ134" s="11">
        <v>9</v>
      </c>
      <c r="FK134" s="11">
        <v>9</v>
      </c>
      <c r="FL134" s="11"/>
      <c r="FM134" s="11"/>
      <c r="FN134" s="11">
        <v>10</v>
      </c>
      <c r="FO134" s="11"/>
      <c r="FP134" s="11"/>
      <c r="FQ134" s="11">
        <v>10</v>
      </c>
      <c r="FR134" s="11">
        <v>10</v>
      </c>
      <c r="FS134" s="11"/>
      <c r="FT134" s="11"/>
      <c r="FU134" s="11">
        <v>10</v>
      </c>
      <c r="FV134" s="11">
        <v>7</v>
      </c>
      <c r="FW134" s="11">
        <v>6</v>
      </c>
      <c r="FX134" s="11"/>
      <c r="FY134" s="11"/>
      <c r="FZ134" s="11"/>
      <c r="GA134" s="11">
        <v>4</v>
      </c>
      <c r="GB134" s="11">
        <v>8</v>
      </c>
      <c r="GC134" s="11">
        <v>10</v>
      </c>
      <c r="GD134" s="11"/>
      <c r="GE134" s="11"/>
      <c r="GF134" s="11"/>
      <c r="GG134" s="11">
        <v>8</v>
      </c>
      <c r="GH134" s="11">
        <v>8</v>
      </c>
      <c r="GI134" s="11">
        <v>8</v>
      </c>
      <c r="GJ134" s="11">
        <v>10</v>
      </c>
      <c r="GK134" s="11">
        <v>9</v>
      </c>
      <c r="GL134" s="11"/>
      <c r="GM134" s="11"/>
      <c r="GN134" s="11"/>
      <c r="GO134" s="11"/>
      <c r="GP134" s="11">
        <v>10</v>
      </c>
      <c r="GQ134" s="11">
        <v>10</v>
      </c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>
        <v>5</v>
      </c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>
        <v>8</v>
      </c>
      <c r="HV134" s="11"/>
      <c r="HW134" s="11"/>
      <c r="HX134" s="11"/>
      <c r="HY134" s="11"/>
      <c r="HZ134" s="11"/>
      <c r="IA134" s="11"/>
      <c r="IB134" s="11"/>
      <c r="IC134" s="11"/>
      <c r="ID134" s="11"/>
      <c r="IE134" s="11"/>
      <c r="IF134" s="11">
        <v>8</v>
      </c>
      <c r="IG134" s="11"/>
      <c r="IH134" s="11"/>
      <c r="II134" s="11"/>
      <c r="IJ134" s="11"/>
      <c r="IK134" s="11"/>
      <c r="IL134" s="11"/>
      <c r="IM134" s="11"/>
      <c r="IN134" s="11">
        <v>8</v>
      </c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2" t="str">
        <f t="shared" si="8"/>
        <v>Koehandel</v>
      </c>
    </row>
    <row r="135" spans="1:272" x14ac:dyDescent="0.25">
      <c r="A135" s="7">
        <v>135</v>
      </c>
      <c r="B135" s="16" t="s">
        <v>330</v>
      </c>
      <c r="C135" s="9">
        <f t="shared" si="6"/>
        <v>8.1097560975609753</v>
      </c>
      <c r="D135" s="10">
        <f t="shared" si="7"/>
        <v>41</v>
      </c>
      <c r="E135" s="11">
        <v>8</v>
      </c>
      <c r="F135" s="11">
        <v>8</v>
      </c>
      <c r="G135" s="11">
        <v>8</v>
      </c>
      <c r="H135" s="11">
        <v>7</v>
      </c>
      <c r="I135" s="11"/>
      <c r="J135" s="11"/>
      <c r="K135" s="11"/>
      <c r="L135" s="11"/>
      <c r="M135" s="11">
        <v>9</v>
      </c>
      <c r="N135" s="11">
        <v>9</v>
      </c>
      <c r="O135" s="11"/>
      <c r="P135" s="11">
        <v>7</v>
      </c>
      <c r="Q135" s="11"/>
      <c r="R135" s="11"/>
      <c r="S135" s="11"/>
      <c r="T135" s="11">
        <v>8</v>
      </c>
      <c r="U135" s="11"/>
      <c r="V135" s="11"/>
      <c r="W135" s="11"/>
      <c r="X135" s="11"/>
      <c r="Y135" s="11"/>
      <c r="Z135" s="11"/>
      <c r="AA135" s="11"/>
      <c r="AB135" s="11">
        <v>8</v>
      </c>
      <c r="AC135" s="11">
        <v>7</v>
      </c>
      <c r="AD135" s="11">
        <v>9</v>
      </c>
      <c r="AE135" s="11"/>
      <c r="AF135" s="11"/>
      <c r="AG135" s="11">
        <v>9</v>
      </c>
      <c r="AH135" s="11"/>
      <c r="AI135" s="11"/>
      <c r="AJ135" s="11"/>
      <c r="AK135" s="11"/>
      <c r="AL135" s="11">
        <v>8</v>
      </c>
      <c r="AM135" s="11">
        <v>8</v>
      </c>
      <c r="AN135" s="11"/>
      <c r="AO135" s="11">
        <v>8</v>
      </c>
      <c r="AP135" s="11">
        <v>7</v>
      </c>
      <c r="AQ135" s="11">
        <v>7.5</v>
      </c>
      <c r="AR135" s="11">
        <v>8</v>
      </c>
      <c r="AS135" s="11">
        <v>8</v>
      </c>
      <c r="AT135" s="11">
        <v>8</v>
      </c>
      <c r="AU135" s="11">
        <v>7</v>
      </c>
      <c r="AV135" s="11"/>
      <c r="AW135" s="11"/>
      <c r="AX135" s="11"/>
      <c r="AY135" s="11"/>
      <c r="AZ135" s="11"/>
      <c r="BA135" s="11"/>
      <c r="BB135" s="11">
        <v>9</v>
      </c>
      <c r="BC135" s="11"/>
      <c r="BD135" s="11">
        <v>6</v>
      </c>
      <c r="BE135" s="11"/>
      <c r="BF135" s="11"/>
      <c r="BG135" s="11"/>
      <c r="BH135" s="11">
        <v>7</v>
      </c>
      <c r="BI135" s="11">
        <v>7</v>
      </c>
      <c r="BJ135" s="11"/>
      <c r="BK135" s="11"/>
      <c r="BL135" s="11"/>
      <c r="BM135" s="11"/>
      <c r="BN135" s="11"/>
      <c r="BO135" s="11"/>
      <c r="BP135" s="11">
        <v>7.5</v>
      </c>
      <c r="BQ135" s="11">
        <v>8</v>
      </c>
      <c r="BR135" s="11"/>
      <c r="BS135" s="11"/>
      <c r="BT135" s="11"/>
      <c r="BU135" s="11"/>
      <c r="BV135" s="11"/>
      <c r="BW135" s="11"/>
      <c r="BX135" s="11"/>
      <c r="BY135" s="11"/>
      <c r="BZ135" s="11">
        <v>8</v>
      </c>
      <c r="CA135" s="11">
        <v>9</v>
      </c>
      <c r="CB135" s="11">
        <v>10</v>
      </c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>
        <v>8.5</v>
      </c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>
        <v>9</v>
      </c>
      <c r="DL135" s="11">
        <v>9</v>
      </c>
      <c r="DM135" s="11"/>
      <c r="DN135" s="11"/>
      <c r="DO135" s="11"/>
      <c r="DP135" s="11"/>
      <c r="DQ135" s="11">
        <v>9</v>
      </c>
      <c r="DR135" s="11">
        <v>9</v>
      </c>
      <c r="DS135" s="11">
        <v>8</v>
      </c>
      <c r="DT135" s="11">
        <v>8</v>
      </c>
      <c r="DU135" s="11">
        <v>8</v>
      </c>
      <c r="DV135" s="11">
        <v>9</v>
      </c>
      <c r="DW135" s="11">
        <v>9</v>
      </c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>
        <v>8</v>
      </c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2" t="str">
        <f t="shared" si="8"/>
        <v>Camel up</v>
      </c>
    </row>
    <row r="136" spans="1:272" x14ac:dyDescent="0.25">
      <c r="A136" s="7">
        <v>136</v>
      </c>
      <c r="B136" s="16" t="s">
        <v>321</v>
      </c>
      <c r="C136" s="9">
        <f t="shared" si="6"/>
        <v>8.1</v>
      </c>
      <c r="D136" s="10">
        <f t="shared" si="7"/>
        <v>5</v>
      </c>
      <c r="E136" s="11">
        <v>9</v>
      </c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>
        <v>7</v>
      </c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>
        <v>9</v>
      </c>
      <c r="DN136" s="11">
        <v>9</v>
      </c>
      <c r="DO136" s="11">
        <v>6.5</v>
      </c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2" t="str">
        <f t="shared" si="8"/>
        <v>Hanabi</v>
      </c>
    </row>
    <row r="137" spans="1:272" x14ac:dyDescent="0.25">
      <c r="A137" s="7">
        <v>137</v>
      </c>
      <c r="B137" s="16" t="s">
        <v>261</v>
      </c>
      <c r="C137" s="9">
        <f t="shared" si="6"/>
        <v>8.1</v>
      </c>
      <c r="D137" s="10">
        <f t="shared" si="7"/>
        <v>5</v>
      </c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>
        <v>8</v>
      </c>
      <c r="DR137" s="11">
        <v>8</v>
      </c>
      <c r="DS137" s="11">
        <v>9</v>
      </c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>
        <v>9</v>
      </c>
      <c r="EH137" s="11">
        <v>6.5</v>
      </c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2" t="str">
        <f t="shared" si="8"/>
        <v>Fieser zauber</v>
      </c>
    </row>
    <row r="138" spans="1:272" ht="16.5" customHeight="1" x14ac:dyDescent="0.2">
      <c r="A138" s="7">
        <v>138</v>
      </c>
      <c r="B138" s="8" t="s">
        <v>588</v>
      </c>
      <c r="C138" s="9">
        <f t="shared" si="6"/>
        <v>8.1</v>
      </c>
      <c r="D138" s="10">
        <f t="shared" si="7"/>
        <v>5</v>
      </c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>
        <v>9</v>
      </c>
      <c r="AJ138" s="11">
        <v>8.5</v>
      </c>
      <c r="AK138" s="11">
        <v>8</v>
      </c>
      <c r="AL138" s="11">
        <v>7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>
        <v>8</v>
      </c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  <c r="IV138" s="11"/>
      <c r="IW138" s="11"/>
      <c r="IX138" s="11"/>
      <c r="IY138" s="11"/>
      <c r="IZ138" s="11"/>
      <c r="JA138" s="11"/>
      <c r="JB138" s="11"/>
      <c r="JC138" s="11"/>
      <c r="JD138" s="11"/>
      <c r="JE138" s="11"/>
      <c r="JF138" s="11"/>
      <c r="JG138" s="11"/>
      <c r="JH138" s="11"/>
      <c r="JI138" s="11"/>
      <c r="JJ138" s="11"/>
      <c r="JK138" s="11"/>
      <c r="JL138" s="12" t="str">
        <f t="shared" si="8"/>
        <v>Port royal</v>
      </c>
    </row>
    <row r="139" spans="1:272" ht="16.5" customHeight="1" x14ac:dyDescent="0.2">
      <c r="A139" s="7">
        <v>139</v>
      </c>
      <c r="B139" s="8" t="s">
        <v>589</v>
      </c>
      <c r="C139" s="9">
        <f t="shared" si="6"/>
        <v>8.1</v>
      </c>
      <c r="D139" s="10">
        <f t="shared" si="7"/>
        <v>5</v>
      </c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>
        <v>8.5</v>
      </c>
      <c r="AP139" s="11">
        <v>8</v>
      </c>
      <c r="AQ139" s="11">
        <v>8</v>
      </c>
      <c r="AR139" s="11"/>
      <c r="AS139" s="11">
        <v>8</v>
      </c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>
        <v>8</v>
      </c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  <c r="IV139" s="11"/>
      <c r="IW139" s="11"/>
      <c r="IX139" s="11"/>
      <c r="IY139" s="11"/>
      <c r="IZ139" s="11"/>
      <c r="JA139" s="11"/>
      <c r="JB139" s="11"/>
      <c r="JC139" s="11"/>
      <c r="JD139" s="11"/>
      <c r="JE139" s="11"/>
      <c r="JF139" s="11"/>
      <c r="JG139" s="11"/>
      <c r="JH139" s="11"/>
      <c r="JI139" s="11"/>
      <c r="JJ139" s="11"/>
      <c r="JK139" s="11"/>
      <c r="JL139" s="12" t="str">
        <f t="shared" si="8"/>
        <v>Trapwords</v>
      </c>
    </row>
    <row r="140" spans="1:272" ht="25.95" customHeight="1" x14ac:dyDescent="0.2">
      <c r="A140" s="7">
        <v>140</v>
      </c>
      <c r="B140" s="8" t="s">
        <v>106</v>
      </c>
      <c r="C140" s="9">
        <f t="shared" si="6"/>
        <v>8.0925925925925934</v>
      </c>
      <c r="D140" s="10">
        <f t="shared" si="7"/>
        <v>27</v>
      </c>
      <c r="E140" s="11">
        <v>7.5</v>
      </c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>
        <v>7</v>
      </c>
      <c r="AM140" s="11">
        <v>7.5</v>
      </c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>
        <v>9</v>
      </c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>
        <v>7</v>
      </c>
      <c r="CT140" s="11"/>
      <c r="CU140" s="11"/>
      <c r="CV140" s="11"/>
      <c r="CW140" s="11">
        <v>8</v>
      </c>
      <c r="CX140" s="11"/>
      <c r="CY140" s="11"/>
      <c r="CZ140" s="11"/>
      <c r="DA140" s="11"/>
      <c r="DB140" s="11"/>
      <c r="DC140" s="11"/>
      <c r="DD140" s="11"/>
      <c r="DE140" s="11">
        <v>7</v>
      </c>
      <c r="DF140" s="11"/>
      <c r="DG140" s="11"/>
      <c r="DH140" s="11">
        <v>9</v>
      </c>
      <c r="DI140" s="11">
        <v>9</v>
      </c>
      <c r="DJ140" s="11">
        <v>9</v>
      </c>
      <c r="DK140" s="11"/>
      <c r="DL140" s="11"/>
      <c r="DM140" s="11"/>
      <c r="DN140" s="11"/>
      <c r="DO140" s="11"/>
      <c r="DP140" s="11"/>
      <c r="DQ140" s="11">
        <v>8.5</v>
      </c>
      <c r="DR140" s="11">
        <v>8.5</v>
      </c>
      <c r="DS140" s="11">
        <v>9</v>
      </c>
      <c r="DT140" s="11">
        <v>9</v>
      </c>
      <c r="DU140" s="11"/>
      <c r="DV140" s="11">
        <v>8</v>
      </c>
      <c r="DW140" s="11">
        <v>7.5</v>
      </c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>
        <v>8</v>
      </c>
      <c r="EN140" s="11">
        <v>7</v>
      </c>
      <c r="EO140" s="11"/>
      <c r="EP140" s="11"/>
      <c r="EQ140" s="11"/>
      <c r="ER140" s="11">
        <v>8</v>
      </c>
      <c r="ES140" s="11"/>
      <c r="ET140" s="11">
        <v>7</v>
      </c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>
        <v>10</v>
      </c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>
        <v>8</v>
      </c>
      <c r="HM140" s="11">
        <v>9</v>
      </c>
      <c r="HN140" s="11">
        <v>8</v>
      </c>
      <c r="HO140" s="11"/>
      <c r="HP140" s="11"/>
      <c r="HQ140" s="11"/>
      <c r="HR140" s="11"/>
      <c r="HS140" s="11"/>
      <c r="HT140" s="11"/>
      <c r="HU140" s="11"/>
      <c r="HV140" s="11"/>
      <c r="HW140" s="11"/>
      <c r="HX140" s="11">
        <v>8</v>
      </c>
      <c r="HY140" s="11"/>
      <c r="HZ140" s="11"/>
      <c r="IA140" s="11"/>
      <c r="IB140" s="11"/>
      <c r="IC140" s="11"/>
      <c r="ID140" s="11"/>
      <c r="IE140" s="11"/>
      <c r="IF140" s="11"/>
      <c r="IG140" s="11"/>
      <c r="IH140" s="11">
        <v>7</v>
      </c>
      <c r="II140" s="11"/>
      <c r="IJ140" s="11"/>
      <c r="IK140" s="11">
        <v>8</v>
      </c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  <c r="IV140" s="11"/>
      <c r="IW140" s="11"/>
      <c r="IX140" s="11"/>
      <c r="IY140" s="11"/>
      <c r="IZ140" s="11"/>
      <c r="JA140" s="11"/>
      <c r="JB140" s="11"/>
      <c r="JC140" s="11"/>
      <c r="JD140" s="11"/>
      <c r="JE140" s="11"/>
      <c r="JF140" s="11"/>
      <c r="JG140" s="11"/>
      <c r="JH140" s="11"/>
      <c r="JI140" s="11"/>
      <c r="JJ140" s="11"/>
      <c r="JK140" s="11"/>
      <c r="JL140" s="12" t="str">
        <f t="shared" si="8"/>
        <v>Keltis</v>
      </c>
    </row>
    <row r="141" spans="1:272" x14ac:dyDescent="0.25">
      <c r="A141" s="7">
        <v>141</v>
      </c>
      <c r="B141" s="16" t="s">
        <v>333</v>
      </c>
      <c r="C141" s="9">
        <f t="shared" si="6"/>
        <v>8.0909090909090917</v>
      </c>
      <c r="D141" s="10">
        <f t="shared" si="7"/>
        <v>11</v>
      </c>
      <c r="E141" s="11"/>
      <c r="F141" s="11"/>
      <c r="G141" s="11"/>
      <c r="H141" s="11"/>
      <c r="I141" s="11"/>
      <c r="J141" s="11"/>
      <c r="K141" s="11"/>
      <c r="L141" s="11">
        <v>8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>
        <v>8</v>
      </c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>
        <v>8</v>
      </c>
      <c r="BQ141" s="11"/>
      <c r="BR141" s="11"/>
      <c r="BS141" s="11"/>
      <c r="BT141" s="11"/>
      <c r="BU141" s="11"/>
      <c r="BV141" s="11"/>
      <c r="BW141" s="11"/>
      <c r="BX141" s="11"/>
      <c r="BY141" s="11"/>
      <c r="BZ141" s="11">
        <v>10</v>
      </c>
      <c r="CA141" s="11">
        <v>9</v>
      </c>
      <c r="CB141" s="11">
        <v>9</v>
      </c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>
        <v>5.5</v>
      </c>
      <c r="DC141" s="11"/>
      <c r="DD141" s="11"/>
      <c r="DE141" s="11"/>
      <c r="DF141" s="11"/>
      <c r="DG141" s="11"/>
      <c r="DH141" s="11">
        <v>7.5</v>
      </c>
      <c r="DI141" s="11">
        <v>7</v>
      </c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>
        <v>8</v>
      </c>
      <c r="II141" s="11"/>
      <c r="IJ141" s="11"/>
      <c r="IK141" s="11"/>
      <c r="IL141" s="11"/>
      <c r="IM141" s="11"/>
      <c r="IN141" s="11"/>
      <c r="IO141" s="11"/>
      <c r="IP141" s="11"/>
      <c r="IQ141" s="11"/>
      <c r="IR141" s="11"/>
      <c r="IS141" s="11"/>
      <c r="IT141" s="11"/>
      <c r="IU141" s="11"/>
      <c r="IV141" s="11"/>
      <c r="IW141" s="11"/>
      <c r="IX141" s="11"/>
      <c r="IY141" s="11"/>
      <c r="IZ141" s="11"/>
      <c r="JA141" s="11"/>
      <c r="JB141" s="11"/>
      <c r="JC141" s="11">
        <v>9</v>
      </c>
      <c r="JD141" s="11"/>
      <c r="JE141" s="11"/>
      <c r="JF141" s="11"/>
      <c r="JG141" s="11"/>
      <c r="JH141" s="11"/>
      <c r="JI141" s="11"/>
      <c r="JJ141" s="11"/>
      <c r="JK141" s="11"/>
      <c r="JL141" s="12" t="str">
        <f t="shared" si="8"/>
        <v>Kat en muis</v>
      </c>
    </row>
    <row r="142" spans="1:272" ht="10.199999999999999" x14ac:dyDescent="0.2">
      <c r="A142" s="7">
        <v>142</v>
      </c>
      <c r="B142" s="8" t="s">
        <v>82</v>
      </c>
      <c r="C142" s="9">
        <f t="shared" si="6"/>
        <v>8.0862068965517242</v>
      </c>
      <c r="D142" s="10">
        <f t="shared" si="7"/>
        <v>29</v>
      </c>
      <c r="E142" s="11">
        <v>8</v>
      </c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>
        <v>8</v>
      </c>
      <c r="AM142" s="11">
        <v>7</v>
      </c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>
        <v>8</v>
      </c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>
        <v>9</v>
      </c>
      <c r="CY142" s="11"/>
      <c r="CZ142" s="11"/>
      <c r="DA142" s="11"/>
      <c r="DB142" s="11"/>
      <c r="DC142" s="11"/>
      <c r="DD142" s="11"/>
      <c r="DE142" s="11"/>
      <c r="DF142" s="11"/>
      <c r="DG142" s="11"/>
      <c r="DH142" s="11">
        <v>7</v>
      </c>
      <c r="DI142" s="11">
        <v>9.5</v>
      </c>
      <c r="DJ142" s="11">
        <v>9</v>
      </c>
      <c r="DK142" s="11"/>
      <c r="DL142" s="11"/>
      <c r="DM142" s="11"/>
      <c r="DN142" s="11"/>
      <c r="DO142" s="11"/>
      <c r="DP142" s="11"/>
      <c r="DQ142" s="11"/>
      <c r="DR142" s="11"/>
      <c r="DS142" s="11"/>
      <c r="DT142" s="11">
        <v>8</v>
      </c>
      <c r="DU142" s="11"/>
      <c r="DV142" s="11">
        <v>8</v>
      </c>
      <c r="DW142" s="11">
        <v>7</v>
      </c>
      <c r="DX142" s="11"/>
      <c r="DY142" s="11"/>
      <c r="DZ142" s="11"/>
      <c r="EA142" s="11"/>
      <c r="EB142" s="11"/>
      <c r="EC142" s="11"/>
      <c r="ED142" s="11"/>
      <c r="EE142" s="11"/>
      <c r="EF142" s="11"/>
      <c r="EG142" s="11">
        <v>7</v>
      </c>
      <c r="EH142" s="11">
        <v>9</v>
      </c>
      <c r="EI142" s="11">
        <v>7</v>
      </c>
      <c r="EJ142" s="11">
        <v>9</v>
      </c>
      <c r="EK142" s="11"/>
      <c r="EL142" s="11">
        <v>9</v>
      </c>
      <c r="EM142" s="11">
        <v>8</v>
      </c>
      <c r="EN142" s="11"/>
      <c r="EO142" s="11"/>
      <c r="EP142" s="11"/>
      <c r="EQ142" s="11">
        <v>9</v>
      </c>
      <c r="ER142" s="11"/>
      <c r="ES142" s="11"/>
      <c r="ET142" s="11">
        <v>9</v>
      </c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>
        <v>9</v>
      </c>
      <c r="FQ142" s="11"/>
      <c r="FR142" s="11">
        <v>9</v>
      </c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>
        <v>9</v>
      </c>
      <c r="GH142" s="11">
        <v>7</v>
      </c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>
        <v>8.5</v>
      </c>
      <c r="GX142" s="11"/>
      <c r="GY142" s="11"/>
      <c r="GZ142" s="11"/>
      <c r="HA142" s="11"/>
      <c r="HB142" s="11"/>
      <c r="HC142" s="11"/>
      <c r="HD142" s="11"/>
      <c r="HE142" s="11"/>
      <c r="HF142" s="11">
        <v>7</v>
      </c>
      <c r="HG142" s="11"/>
      <c r="HH142" s="11"/>
      <c r="HI142" s="11"/>
      <c r="HJ142" s="11">
        <v>8</v>
      </c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>
        <v>7.5</v>
      </c>
      <c r="HY142" s="11"/>
      <c r="HZ142" s="11"/>
      <c r="IA142" s="11"/>
      <c r="IB142" s="11"/>
      <c r="IC142" s="11"/>
      <c r="ID142" s="11"/>
      <c r="IE142" s="11"/>
      <c r="IF142" s="11">
        <v>5</v>
      </c>
      <c r="IG142" s="11"/>
      <c r="IH142" s="11"/>
      <c r="II142" s="11"/>
      <c r="IJ142" s="11"/>
      <c r="IK142" s="11">
        <v>9</v>
      </c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  <c r="IV142" s="11"/>
      <c r="IW142" s="11"/>
      <c r="IX142" s="11"/>
      <c r="IY142" s="11"/>
      <c r="IZ142" s="11"/>
      <c r="JA142" s="11"/>
      <c r="JB142" s="11"/>
      <c r="JC142" s="11"/>
      <c r="JD142" s="11"/>
      <c r="JE142" s="11"/>
      <c r="JF142" s="11"/>
      <c r="JG142" s="11"/>
      <c r="JH142" s="11"/>
      <c r="JI142" s="11"/>
      <c r="JJ142" s="11"/>
      <c r="JK142" s="11"/>
      <c r="JL142" s="12" t="str">
        <f t="shared" si="8"/>
        <v>Party Animals</v>
      </c>
    </row>
    <row r="143" spans="1:272" ht="10.199999999999999" x14ac:dyDescent="0.2">
      <c r="A143" s="7">
        <v>143</v>
      </c>
      <c r="B143" s="8" t="s">
        <v>575</v>
      </c>
      <c r="C143" s="9">
        <f t="shared" si="6"/>
        <v>8.0833333333333339</v>
      </c>
      <c r="D143" s="10">
        <f t="shared" si="7"/>
        <v>6</v>
      </c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>
        <v>9.5</v>
      </c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>
        <v>9</v>
      </c>
      <c r="BI143" s="11">
        <v>9</v>
      </c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>
        <v>7</v>
      </c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>
        <v>7</v>
      </c>
      <c r="HC143" s="11">
        <v>7</v>
      </c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1"/>
      <c r="IN143" s="11"/>
      <c r="IO143" s="11"/>
      <c r="IP143" s="11"/>
      <c r="IQ143" s="11"/>
      <c r="IR143" s="11"/>
      <c r="IS143" s="11"/>
      <c r="IT143" s="11"/>
      <c r="IU143" s="11"/>
      <c r="IV143" s="11"/>
      <c r="IW143" s="11"/>
      <c r="IX143" s="11"/>
      <c r="IY143" s="11"/>
      <c r="IZ143" s="11"/>
      <c r="JA143" s="11"/>
      <c r="JB143" s="11"/>
      <c r="JC143" s="11"/>
      <c r="JD143" s="11"/>
      <c r="JE143" s="11"/>
      <c r="JF143" s="11"/>
      <c r="JG143" s="11"/>
      <c r="JH143" s="11"/>
      <c r="JI143" s="11"/>
      <c r="JJ143" s="11"/>
      <c r="JK143" s="11"/>
      <c r="JL143" s="12" t="str">
        <f t="shared" si="8"/>
        <v>Pandemic</v>
      </c>
    </row>
    <row r="144" spans="1:272" ht="10.199999999999999" x14ac:dyDescent="0.2">
      <c r="A144" s="7">
        <v>144</v>
      </c>
      <c r="B144" s="8" t="s">
        <v>399</v>
      </c>
      <c r="C144" s="9">
        <f t="shared" si="6"/>
        <v>8.0833333333333339</v>
      </c>
      <c r="D144" s="10">
        <f t="shared" si="7"/>
        <v>6</v>
      </c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>
        <v>7</v>
      </c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>
        <v>8</v>
      </c>
      <c r="BQ144" s="11"/>
      <c r="BR144" s="11">
        <v>7</v>
      </c>
      <c r="BS144" s="11">
        <v>8.5</v>
      </c>
      <c r="BT144" s="11">
        <v>9</v>
      </c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>
        <v>9</v>
      </c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  <c r="IV144" s="11"/>
      <c r="IW144" s="11"/>
      <c r="IX144" s="11"/>
      <c r="IY144" s="11"/>
      <c r="IZ144" s="11"/>
      <c r="JA144" s="11"/>
      <c r="JB144" s="11"/>
      <c r="JC144" s="11"/>
      <c r="JD144" s="11"/>
      <c r="JE144" s="11"/>
      <c r="JF144" s="11"/>
      <c r="JG144" s="11"/>
      <c r="JH144" s="11"/>
      <c r="JI144" s="11"/>
      <c r="JJ144" s="11"/>
      <c r="JK144" s="11"/>
      <c r="JL144" s="12" t="str">
        <f t="shared" si="8"/>
        <v>Crazy creatures of Dr Doom</v>
      </c>
    </row>
    <row r="145" spans="1:272" ht="10.199999999999999" x14ac:dyDescent="0.2">
      <c r="A145" s="7">
        <v>145</v>
      </c>
      <c r="B145" s="8" t="s">
        <v>127</v>
      </c>
      <c r="C145" s="9">
        <f t="shared" si="6"/>
        <v>8.0754716981132084</v>
      </c>
      <c r="D145" s="10">
        <f t="shared" si="7"/>
        <v>53</v>
      </c>
      <c r="E145" s="11">
        <v>8</v>
      </c>
      <c r="F145" s="11"/>
      <c r="G145" s="11">
        <v>10</v>
      </c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>
        <v>8</v>
      </c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>
        <v>9</v>
      </c>
      <c r="AH145" s="11"/>
      <c r="AI145" s="11">
        <v>7</v>
      </c>
      <c r="AJ145" s="11">
        <v>7.5</v>
      </c>
      <c r="AK145" s="11">
        <v>8</v>
      </c>
      <c r="AL145" s="11">
        <v>8.5</v>
      </c>
      <c r="AM145" s="11">
        <v>8</v>
      </c>
      <c r="AN145" s="11"/>
      <c r="AO145" s="11">
        <v>8</v>
      </c>
      <c r="AP145" s="11">
        <v>7</v>
      </c>
      <c r="AQ145" s="11">
        <v>7.5</v>
      </c>
      <c r="AR145" s="11">
        <v>9</v>
      </c>
      <c r="AS145" s="11"/>
      <c r="AT145" s="11">
        <v>8</v>
      </c>
      <c r="AU145" s="11"/>
      <c r="AV145" s="11"/>
      <c r="AW145" s="11"/>
      <c r="AX145" s="11"/>
      <c r="AY145" s="11"/>
      <c r="AZ145" s="11"/>
      <c r="BA145" s="11"/>
      <c r="BB145" s="11">
        <v>8</v>
      </c>
      <c r="BC145" s="11"/>
      <c r="BD145" s="11"/>
      <c r="BE145" s="11"/>
      <c r="BF145" s="11"/>
      <c r="BG145" s="11"/>
      <c r="BH145" s="11">
        <v>8.5</v>
      </c>
      <c r="BI145" s="11"/>
      <c r="BJ145" s="11"/>
      <c r="BK145" s="11"/>
      <c r="BL145" s="11"/>
      <c r="BM145" s="11"/>
      <c r="BN145" s="11"/>
      <c r="BO145" s="11"/>
      <c r="BP145" s="11"/>
      <c r="BQ145" s="11"/>
      <c r="BR145" s="11">
        <v>8.5</v>
      </c>
      <c r="BS145" s="11">
        <v>8</v>
      </c>
      <c r="BT145" s="11">
        <v>8</v>
      </c>
      <c r="BU145" s="11"/>
      <c r="BV145" s="11"/>
      <c r="BW145" s="11"/>
      <c r="BX145" s="11"/>
      <c r="BY145" s="11"/>
      <c r="BZ145" s="11">
        <v>8</v>
      </c>
      <c r="CA145" s="11">
        <v>9</v>
      </c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>
        <v>8</v>
      </c>
      <c r="CX145" s="11">
        <v>9</v>
      </c>
      <c r="CY145" s="11"/>
      <c r="CZ145" s="11">
        <v>8</v>
      </c>
      <c r="DA145" s="11"/>
      <c r="DB145" s="11"/>
      <c r="DC145" s="11"/>
      <c r="DD145" s="11"/>
      <c r="DE145" s="11"/>
      <c r="DF145" s="11"/>
      <c r="DG145" s="11"/>
      <c r="DH145" s="11">
        <v>8</v>
      </c>
      <c r="DI145" s="11">
        <v>9</v>
      </c>
      <c r="DJ145" s="11">
        <v>9</v>
      </c>
      <c r="DK145" s="11"/>
      <c r="DL145" s="11"/>
      <c r="DM145" s="11"/>
      <c r="DN145" s="11"/>
      <c r="DO145" s="11"/>
      <c r="DP145" s="11"/>
      <c r="DQ145" s="11">
        <v>8</v>
      </c>
      <c r="DR145" s="11">
        <v>7</v>
      </c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>
        <v>8.5</v>
      </c>
      <c r="EH145" s="11">
        <v>7.5</v>
      </c>
      <c r="EI145" s="11"/>
      <c r="EJ145" s="11">
        <v>6</v>
      </c>
      <c r="EK145" s="11"/>
      <c r="EL145" s="11"/>
      <c r="EM145" s="11"/>
      <c r="EN145" s="11"/>
      <c r="EO145" s="11"/>
      <c r="EP145" s="11"/>
      <c r="EQ145" s="11"/>
      <c r="ER145" s="11">
        <v>8.5</v>
      </c>
      <c r="ES145" s="11"/>
      <c r="ET145" s="11">
        <v>4</v>
      </c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>
        <v>4</v>
      </c>
      <c r="FQ145" s="11"/>
      <c r="FR145" s="11"/>
      <c r="FS145" s="11">
        <v>9</v>
      </c>
      <c r="FT145" s="11"/>
      <c r="FU145" s="11"/>
      <c r="FV145" s="11">
        <v>9</v>
      </c>
      <c r="FW145" s="11">
        <v>6</v>
      </c>
      <c r="FX145" s="11"/>
      <c r="FY145" s="11"/>
      <c r="FZ145" s="11"/>
      <c r="GA145" s="11">
        <v>8</v>
      </c>
      <c r="GB145" s="11">
        <v>8</v>
      </c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>
        <v>8</v>
      </c>
      <c r="GQ145" s="11"/>
      <c r="GR145" s="11"/>
      <c r="GS145" s="11"/>
      <c r="GT145" s="11"/>
      <c r="GU145" s="11"/>
      <c r="GV145" s="11"/>
      <c r="GW145" s="11"/>
      <c r="GX145" s="11"/>
      <c r="GY145" s="11">
        <v>8</v>
      </c>
      <c r="GZ145" s="11"/>
      <c r="HA145" s="11">
        <v>8</v>
      </c>
      <c r="HB145" s="11">
        <v>9</v>
      </c>
      <c r="HC145" s="11">
        <v>9</v>
      </c>
      <c r="HD145" s="11">
        <v>7</v>
      </c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>
        <v>8</v>
      </c>
      <c r="HU145" s="11">
        <v>10</v>
      </c>
      <c r="HV145" s="11">
        <v>10</v>
      </c>
      <c r="HW145" s="11">
        <v>9</v>
      </c>
      <c r="HX145" s="11">
        <v>8</v>
      </c>
      <c r="HY145" s="11"/>
      <c r="HZ145" s="11">
        <v>9</v>
      </c>
      <c r="IA145" s="11"/>
      <c r="IB145" s="11"/>
      <c r="IC145" s="11"/>
      <c r="ID145" s="11"/>
      <c r="IE145" s="11"/>
      <c r="IF145" s="11">
        <v>9</v>
      </c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  <c r="IV145" s="11"/>
      <c r="IW145" s="11"/>
      <c r="IX145" s="11"/>
      <c r="IY145" s="11"/>
      <c r="IZ145" s="11"/>
      <c r="JA145" s="11"/>
      <c r="JB145" s="11"/>
      <c r="JC145" s="11"/>
      <c r="JD145" s="11"/>
      <c r="JE145" s="11"/>
      <c r="JF145" s="11"/>
      <c r="JG145" s="11"/>
      <c r="JH145" s="11"/>
      <c r="JI145" s="11"/>
      <c r="JJ145" s="11"/>
      <c r="JK145" s="11"/>
      <c r="JL145" s="12" t="str">
        <f t="shared" si="8"/>
        <v>Maffiosi</v>
      </c>
    </row>
    <row r="146" spans="1:272" ht="10.199999999999999" x14ac:dyDescent="0.2">
      <c r="A146" s="7">
        <v>146</v>
      </c>
      <c r="B146" s="8" t="s">
        <v>506</v>
      </c>
      <c r="C146" s="9">
        <f t="shared" si="6"/>
        <v>8.0681818181818183</v>
      </c>
      <c r="D146" s="10">
        <f t="shared" si="7"/>
        <v>22</v>
      </c>
      <c r="E146" s="11">
        <v>8.5</v>
      </c>
      <c r="F146" s="11"/>
      <c r="G146" s="11">
        <v>9</v>
      </c>
      <c r="H146" s="11"/>
      <c r="I146" s="11"/>
      <c r="J146" s="11"/>
      <c r="K146" s="11"/>
      <c r="L146" s="11">
        <v>9</v>
      </c>
      <c r="M146" s="11">
        <v>7</v>
      </c>
      <c r="N146" s="11">
        <v>6.5</v>
      </c>
      <c r="O146" s="11">
        <v>7</v>
      </c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>
        <v>8.5</v>
      </c>
      <c r="AJ146" s="11">
        <v>7.5</v>
      </c>
      <c r="AK146" s="11">
        <v>9</v>
      </c>
      <c r="AL146" s="11">
        <v>7.5</v>
      </c>
      <c r="AM146" s="11"/>
      <c r="AN146" s="11">
        <v>9</v>
      </c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>
        <v>8.5</v>
      </c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>
        <v>10</v>
      </c>
      <c r="BQ146" s="11"/>
      <c r="BR146" s="11">
        <v>7</v>
      </c>
      <c r="BS146" s="11">
        <v>9</v>
      </c>
      <c r="BT146" s="11">
        <v>8.5</v>
      </c>
      <c r="BU146" s="11"/>
      <c r="BV146" s="11"/>
      <c r="BW146" s="11"/>
      <c r="BX146" s="11"/>
      <c r="BY146" s="11"/>
      <c r="BZ146" s="11">
        <v>7</v>
      </c>
      <c r="CA146" s="11">
        <v>7.5</v>
      </c>
      <c r="CB146" s="11"/>
      <c r="CC146" s="11"/>
      <c r="CD146" s="11"/>
      <c r="CE146" s="11"/>
      <c r="CF146" s="11"/>
      <c r="CG146" s="11">
        <v>8.5</v>
      </c>
      <c r="CH146" s="11">
        <v>8.5</v>
      </c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>
        <v>7</v>
      </c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  <c r="IV146" s="11"/>
      <c r="IW146" s="11"/>
      <c r="IX146" s="11"/>
      <c r="IY146" s="11"/>
      <c r="IZ146" s="11"/>
      <c r="JA146" s="11"/>
      <c r="JB146" s="11"/>
      <c r="JC146" s="11"/>
      <c r="JD146" s="11"/>
      <c r="JE146" s="11"/>
      <c r="JF146" s="11"/>
      <c r="JG146" s="11"/>
      <c r="JH146" s="11"/>
      <c r="JI146" s="11">
        <v>7.5</v>
      </c>
      <c r="JJ146" s="11"/>
      <c r="JK146" s="11"/>
      <c r="JL146" s="12" t="str">
        <f t="shared" si="8"/>
        <v>Las Vegas</v>
      </c>
    </row>
    <row r="147" spans="1:272" ht="10.199999999999999" x14ac:dyDescent="0.2">
      <c r="A147" s="7">
        <v>147</v>
      </c>
      <c r="B147" s="8" t="s">
        <v>75</v>
      </c>
      <c r="C147" s="9">
        <f t="shared" si="6"/>
        <v>8.0625</v>
      </c>
      <c r="D147" s="10">
        <f t="shared" si="7"/>
        <v>24</v>
      </c>
      <c r="E147" s="11">
        <v>9</v>
      </c>
      <c r="F147" s="11">
        <v>7</v>
      </c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>
        <v>7</v>
      </c>
      <c r="AJ147" s="11"/>
      <c r="AK147" s="11">
        <v>7.5</v>
      </c>
      <c r="AL147" s="11">
        <v>9</v>
      </c>
      <c r="AM147" s="11">
        <v>9</v>
      </c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>
        <v>10</v>
      </c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>
        <v>10</v>
      </c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>
        <v>4</v>
      </c>
      <c r="DI147" s="11">
        <v>8</v>
      </c>
      <c r="DJ147" s="11">
        <v>8</v>
      </c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>
        <v>7.5</v>
      </c>
      <c r="EB147" s="11"/>
      <c r="EC147" s="11"/>
      <c r="ED147" s="11"/>
      <c r="EE147" s="11"/>
      <c r="EF147" s="11"/>
      <c r="EG147" s="11"/>
      <c r="EH147" s="11"/>
      <c r="EI147" s="11"/>
      <c r="EJ147" s="11"/>
      <c r="EK147" s="11">
        <v>6</v>
      </c>
      <c r="EL147" s="11"/>
      <c r="EM147" s="11"/>
      <c r="EN147" s="11"/>
      <c r="EO147" s="11"/>
      <c r="EP147" s="11"/>
      <c r="EQ147" s="11">
        <v>8</v>
      </c>
      <c r="ER147" s="11">
        <v>8.5</v>
      </c>
      <c r="ES147" s="11"/>
      <c r="ET147" s="11">
        <v>10</v>
      </c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>
        <v>7</v>
      </c>
      <c r="FI147" s="11">
        <v>7</v>
      </c>
      <c r="FJ147" s="11"/>
      <c r="FK147" s="11"/>
      <c r="FL147" s="11"/>
      <c r="FM147" s="11"/>
      <c r="FN147" s="11"/>
      <c r="FO147" s="11"/>
      <c r="FP147" s="11">
        <v>9</v>
      </c>
      <c r="FQ147" s="11"/>
      <c r="FR147" s="11"/>
      <c r="FS147" s="11"/>
      <c r="FT147" s="11"/>
      <c r="FU147" s="11"/>
      <c r="FV147" s="11"/>
      <c r="FW147" s="11"/>
      <c r="FX147" s="11"/>
      <c r="FY147" s="11"/>
      <c r="FZ147" s="11">
        <v>9</v>
      </c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>
        <v>7</v>
      </c>
      <c r="HU147" s="11">
        <v>7</v>
      </c>
      <c r="HV147" s="11"/>
      <c r="HW147" s="11"/>
      <c r="HX147" s="11"/>
      <c r="HY147" s="11"/>
      <c r="HZ147" s="11">
        <v>10</v>
      </c>
      <c r="IA147" s="11"/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1"/>
      <c r="IN147" s="11">
        <v>9</v>
      </c>
      <c r="IO147" s="11"/>
      <c r="IP147" s="11"/>
      <c r="IQ147" s="11"/>
      <c r="IR147" s="11"/>
      <c r="IS147" s="11"/>
      <c r="IT147" s="11"/>
      <c r="IU147" s="11"/>
      <c r="IV147" s="11"/>
      <c r="IW147" s="11"/>
      <c r="IX147" s="11"/>
      <c r="IY147" s="11"/>
      <c r="IZ147" s="11"/>
      <c r="JA147" s="11"/>
      <c r="JB147" s="11"/>
      <c r="JC147" s="11"/>
      <c r="JD147" s="11"/>
      <c r="JE147" s="11"/>
      <c r="JF147" s="11"/>
      <c r="JG147" s="11"/>
      <c r="JH147" s="11"/>
      <c r="JI147" s="11"/>
      <c r="JJ147" s="11"/>
      <c r="JK147" s="11"/>
      <c r="JL147" s="12" t="str">
        <f t="shared" si="8"/>
        <v>Pow Pow</v>
      </c>
    </row>
    <row r="148" spans="1:272" x14ac:dyDescent="0.25">
      <c r="A148" s="7">
        <v>148</v>
      </c>
      <c r="B148" s="16" t="s">
        <v>262</v>
      </c>
      <c r="C148" s="9">
        <f t="shared" si="6"/>
        <v>8.0576923076923084</v>
      </c>
      <c r="D148" s="10">
        <f t="shared" si="7"/>
        <v>26</v>
      </c>
      <c r="E148" s="11">
        <v>9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>
        <v>8.5</v>
      </c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>
        <v>8</v>
      </c>
      <c r="BC148" s="11">
        <v>8</v>
      </c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>
        <v>9.5</v>
      </c>
      <c r="BQ148" s="11"/>
      <c r="BR148" s="11"/>
      <c r="BS148" s="11">
        <v>8</v>
      </c>
      <c r="BT148" s="11">
        <v>7</v>
      </c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>
        <v>7</v>
      </c>
      <c r="DA148" s="11"/>
      <c r="DB148" s="11"/>
      <c r="DC148" s="11"/>
      <c r="DD148" s="11"/>
      <c r="DE148" s="11"/>
      <c r="DF148" s="11"/>
      <c r="DG148" s="11"/>
      <c r="DH148" s="11">
        <v>7.5</v>
      </c>
      <c r="DI148" s="11">
        <v>8</v>
      </c>
      <c r="DJ148" s="11">
        <v>7</v>
      </c>
      <c r="DK148" s="11"/>
      <c r="DL148" s="11"/>
      <c r="DM148" s="11"/>
      <c r="DN148" s="11"/>
      <c r="DO148" s="11"/>
      <c r="DP148" s="11"/>
      <c r="DQ148" s="11">
        <v>8</v>
      </c>
      <c r="DR148" s="11">
        <v>9</v>
      </c>
      <c r="DS148" s="11">
        <v>9</v>
      </c>
      <c r="DT148" s="11">
        <v>8</v>
      </c>
      <c r="DU148" s="11">
        <v>9</v>
      </c>
      <c r="DV148" s="11"/>
      <c r="DW148" s="11"/>
      <c r="DX148" s="11"/>
      <c r="DY148" s="11">
        <v>7</v>
      </c>
      <c r="DZ148" s="11"/>
      <c r="EA148" s="11">
        <v>9</v>
      </c>
      <c r="EB148" s="11"/>
      <c r="EC148" s="11"/>
      <c r="ED148" s="11">
        <v>7.5</v>
      </c>
      <c r="EE148" s="11"/>
      <c r="EF148" s="11"/>
      <c r="EG148" s="11"/>
      <c r="EH148" s="11"/>
      <c r="EI148" s="11"/>
      <c r="EJ148" s="11"/>
      <c r="EK148" s="11"/>
      <c r="EL148" s="11"/>
      <c r="EM148" s="11">
        <v>8</v>
      </c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>
        <v>7</v>
      </c>
      <c r="HD148" s="11">
        <v>8</v>
      </c>
      <c r="HE148" s="11"/>
      <c r="HF148" s="11">
        <v>8.5</v>
      </c>
      <c r="HG148" s="11">
        <v>7</v>
      </c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>
        <v>8.5</v>
      </c>
      <c r="IL148" s="11"/>
      <c r="IM148" s="11"/>
      <c r="IN148" s="11"/>
      <c r="IO148" s="11"/>
      <c r="IP148" s="11"/>
      <c r="IQ148" s="11"/>
      <c r="IR148" s="11"/>
      <c r="IS148" s="11"/>
      <c r="IT148" s="11"/>
      <c r="IU148" s="11"/>
      <c r="IV148" s="11"/>
      <c r="IW148" s="11"/>
      <c r="IX148" s="11"/>
      <c r="IY148" s="11"/>
      <c r="IZ148" s="11"/>
      <c r="JA148" s="11"/>
      <c r="JB148" s="11"/>
      <c r="JC148" s="11"/>
      <c r="JD148" s="11"/>
      <c r="JE148" s="11"/>
      <c r="JF148" s="11"/>
      <c r="JG148" s="11"/>
      <c r="JH148" s="11"/>
      <c r="JI148" s="11">
        <v>8.5</v>
      </c>
      <c r="JJ148" s="11"/>
      <c r="JK148" s="11"/>
      <c r="JL148" s="12" t="str">
        <f t="shared" si="8"/>
        <v>Avanti</v>
      </c>
    </row>
    <row r="149" spans="1:272" x14ac:dyDescent="0.25">
      <c r="A149" s="7">
        <v>149</v>
      </c>
      <c r="B149" s="18" t="s">
        <v>87</v>
      </c>
      <c r="C149" s="9">
        <f t="shared" si="6"/>
        <v>8.0333333333333332</v>
      </c>
      <c r="D149" s="10">
        <f t="shared" si="7"/>
        <v>15</v>
      </c>
      <c r="E149" s="11">
        <v>9</v>
      </c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>
        <v>8</v>
      </c>
      <c r="AM149" s="11">
        <v>8</v>
      </c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>
        <v>8</v>
      </c>
      <c r="EF149" s="11"/>
      <c r="EG149" s="11"/>
      <c r="EH149" s="11"/>
      <c r="EI149" s="11"/>
      <c r="EJ149" s="11"/>
      <c r="EK149" s="11"/>
      <c r="EL149" s="11">
        <v>8</v>
      </c>
      <c r="EM149" s="11"/>
      <c r="EN149" s="11"/>
      <c r="EO149" s="11"/>
      <c r="EP149" s="11">
        <v>9</v>
      </c>
      <c r="EQ149" s="11"/>
      <c r="ER149" s="11">
        <v>8.5</v>
      </c>
      <c r="ES149" s="11"/>
      <c r="ET149" s="11"/>
      <c r="EU149" s="11"/>
      <c r="EV149" s="11"/>
      <c r="EW149" s="11">
        <v>8.5</v>
      </c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>
        <v>8</v>
      </c>
      <c r="GH149" s="11">
        <v>8</v>
      </c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>
        <v>8</v>
      </c>
      <c r="HV149" s="11"/>
      <c r="HW149" s="11"/>
      <c r="HX149" s="11">
        <v>8.5</v>
      </c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  <c r="IV149" s="11"/>
      <c r="IW149" s="11"/>
      <c r="IX149" s="11"/>
      <c r="IY149" s="11"/>
      <c r="IZ149" s="11"/>
      <c r="JA149" s="11">
        <v>6</v>
      </c>
      <c r="JB149" s="11">
        <v>6</v>
      </c>
      <c r="JC149" s="11"/>
      <c r="JD149" s="11"/>
      <c r="JE149" s="11"/>
      <c r="JF149" s="11"/>
      <c r="JG149" s="11"/>
      <c r="JH149" s="11"/>
      <c r="JI149" s="11">
        <v>9</v>
      </c>
      <c r="JJ149" s="11"/>
      <c r="JK149" s="11"/>
      <c r="JL149" s="12" t="str">
        <f t="shared" si="8"/>
        <v>Mysterie vd abdij</v>
      </c>
    </row>
    <row r="150" spans="1:272" x14ac:dyDescent="0.25">
      <c r="A150" s="7">
        <v>150</v>
      </c>
      <c r="B150" s="16" t="s">
        <v>505</v>
      </c>
      <c r="C150" s="9">
        <f t="shared" si="6"/>
        <v>8</v>
      </c>
      <c r="D150" s="10">
        <f t="shared" si="7"/>
        <v>13</v>
      </c>
      <c r="E150" s="11"/>
      <c r="F150" s="11">
        <v>8</v>
      </c>
      <c r="G150" s="11"/>
      <c r="H150" s="11">
        <v>8</v>
      </c>
      <c r="I150" s="11"/>
      <c r="J150" s="11"/>
      <c r="K150" s="11"/>
      <c r="L150" s="11"/>
      <c r="M150" s="11"/>
      <c r="N150" s="11"/>
      <c r="O150" s="11"/>
      <c r="P150" s="11"/>
      <c r="Q150" s="11"/>
      <c r="R150" s="11">
        <v>9</v>
      </c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>
        <v>6</v>
      </c>
      <c r="AJ150" s="11">
        <v>8</v>
      </c>
      <c r="AK150" s="11">
        <v>8</v>
      </c>
      <c r="AL150" s="11">
        <v>9</v>
      </c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>
        <v>8</v>
      </c>
      <c r="BQ150" s="11"/>
      <c r="BR150" s="11">
        <v>8.5</v>
      </c>
      <c r="BS150" s="11"/>
      <c r="BT150" s="11"/>
      <c r="BU150" s="11"/>
      <c r="BV150" s="11">
        <v>8</v>
      </c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>
        <v>8</v>
      </c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  <c r="IV150" s="11"/>
      <c r="IW150" s="11"/>
      <c r="IX150" s="11"/>
      <c r="IY150" s="11"/>
      <c r="IZ150" s="11"/>
      <c r="JA150" s="11"/>
      <c r="JB150" s="11"/>
      <c r="JC150" s="11"/>
      <c r="JD150" s="11">
        <v>7.5</v>
      </c>
      <c r="JE150" s="11"/>
      <c r="JF150" s="11"/>
      <c r="JG150" s="11"/>
      <c r="JH150" s="11"/>
      <c r="JI150" s="11">
        <v>8</v>
      </c>
      <c r="JJ150" s="11"/>
      <c r="JK150" s="11"/>
      <c r="JL150" s="12" t="str">
        <f t="shared" si="8"/>
        <v>De zoektocht naar Eldorado</v>
      </c>
    </row>
    <row r="151" spans="1:272" ht="10.199999999999999" x14ac:dyDescent="0.2">
      <c r="A151" s="7">
        <v>151</v>
      </c>
      <c r="B151" s="8" t="s">
        <v>604</v>
      </c>
      <c r="C151" s="9">
        <f t="shared" si="6"/>
        <v>8</v>
      </c>
      <c r="D151" s="10">
        <f t="shared" si="7"/>
        <v>13</v>
      </c>
      <c r="E151" s="11"/>
      <c r="F151" s="11">
        <v>8</v>
      </c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>
        <v>8</v>
      </c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>
        <v>7</v>
      </c>
      <c r="AJ151" s="11"/>
      <c r="AK151" s="11">
        <v>8</v>
      </c>
      <c r="AL151" s="11">
        <v>7.5</v>
      </c>
      <c r="AM151" s="11"/>
      <c r="AN151" s="11"/>
      <c r="AO151" s="11">
        <v>8</v>
      </c>
      <c r="AP151" s="11">
        <v>8</v>
      </c>
      <c r="AQ151" s="11">
        <v>8</v>
      </c>
      <c r="AR151" s="11">
        <v>9</v>
      </c>
      <c r="AS151" s="11">
        <v>9</v>
      </c>
      <c r="AT151" s="11">
        <v>6</v>
      </c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>
        <v>9.5</v>
      </c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>
        <v>8</v>
      </c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  <c r="IV151" s="11"/>
      <c r="IW151" s="11"/>
      <c r="IX151" s="11"/>
      <c r="IY151" s="11"/>
      <c r="IZ151" s="11"/>
      <c r="JA151" s="11"/>
      <c r="JB151" s="11"/>
      <c r="JC151" s="11"/>
      <c r="JD151" s="11"/>
      <c r="JE151" s="11"/>
      <c r="JF151" s="11"/>
      <c r="JG151" s="11"/>
      <c r="JH151" s="11"/>
      <c r="JI151" s="11"/>
      <c r="JJ151" s="11"/>
      <c r="JK151" s="11"/>
      <c r="JL151" s="12" t="str">
        <f t="shared" si="8"/>
        <v>Fun facts</v>
      </c>
    </row>
    <row r="152" spans="1:272" x14ac:dyDescent="0.25">
      <c r="A152" s="7">
        <v>152</v>
      </c>
      <c r="B152" s="18" t="s">
        <v>371</v>
      </c>
      <c r="C152" s="9">
        <f t="shared" si="6"/>
        <v>8</v>
      </c>
      <c r="D152" s="10">
        <f t="shared" si="7"/>
        <v>9</v>
      </c>
      <c r="E152" s="11">
        <v>8</v>
      </c>
      <c r="F152" s="11">
        <v>8</v>
      </c>
      <c r="G152" s="11"/>
      <c r="H152" s="11"/>
      <c r="I152" s="11"/>
      <c r="J152" s="11"/>
      <c r="K152" s="11"/>
      <c r="L152" s="11">
        <v>8.5</v>
      </c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>
        <v>8</v>
      </c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>
        <v>9.5</v>
      </c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>
        <v>9</v>
      </c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  <c r="IV152" s="11"/>
      <c r="IW152" s="11"/>
      <c r="IX152" s="11"/>
      <c r="IY152" s="11"/>
      <c r="IZ152" s="11"/>
      <c r="JA152" s="11">
        <v>8</v>
      </c>
      <c r="JB152" s="11">
        <v>5</v>
      </c>
      <c r="JC152" s="11"/>
      <c r="JD152" s="11"/>
      <c r="JE152" s="11"/>
      <c r="JF152" s="11"/>
      <c r="JG152" s="11"/>
      <c r="JH152" s="11"/>
      <c r="JI152" s="11">
        <v>8</v>
      </c>
      <c r="JJ152" s="11"/>
      <c r="JK152" s="11"/>
      <c r="JL152" s="12" t="str">
        <f t="shared" si="8"/>
        <v>Jolly Roger (Frederic)</v>
      </c>
    </row>
    <row r="153" spans="1:272" ht="10.199999999999999" x14ac:dyDescent="0.2">
      <c r="A153" s="7">
        <v>153</v>
      </c>
      <c r="B153" s="8" t="s">
        <v>128</v>
      </c>
      <c r="C153" s="9">
        <f t="shared" si="6"/>
        <v>8</v>
      </c>
      <c r="D153" s="10">
        <f t="shared" si="7"/>
        <v>7</v>
      </c>
      <c r="E153" s="11">
        <v>8.5</v>
      </c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>
        <v>7</v>
      </c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>
        <v>8</v>
      </c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>
        <v>8</v>
      </c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>
        <v>9</v>
      </c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>
        <v>7</v>
      </c>
      <c r="HV153" s="11"/>
      <c r="HW153" s="11"/>
      <c r="HX153" s="11">
        <v>8.5</v>
      </c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  <c r="IV153" s="11"/>
      <c r="IW153" s="11"/>
      <c r="IX153" s="11"/>
      <c r="IY153" s="11"/>
      <c r="IZ153" s="11"/>
      <c r="JA153" s="11"/>
      <c r="JB153" s="11"/>
      <c r="JC153" s="11"/>
      <c r="JD153" s="11"/>
      <c r="JE153" s="11"/>
      <c r="JF153" s="11"/>
      <c r="JG153" s="11"/>
      <c r="JH153" s="11"/>
      <c r="JI153" s="11"/>
      <c r="JJ153" s="11"/>
      <c r="JK153" s="11"/>
      <c r="JL153" s="12" t="str">
        <f t="shared" si="8"/>
        <v>Take it easy</v>
      </c>
    </row>
    <row r="154" spans="1:272" ht="10.199999999999999" x14ac:dyDescent="0.2">
      <c r="A154" s="7">
        <v>154</v>
      </c>
      <c r="B154" s="8" t="s">
        <v>110</v>
      </c>
      <c r="C154" s="9">
        <f t="shared" si="6"/>
        <v>8</v>
      </c>
      <c r="D154" s="10">
        <f t="shared" si="7"/>
        <v>6</v>
      </c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>
        <v>8</v>
      </c>
      <c r="AM154" s="11">
        <v>7</v>
      </c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>
        <v>9</v>
      </c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>
        <v>8</v>
      </c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>
        <v>7</v>
      </c>
      <c r="HV154" s="11"/>
      <c r="HW154" s="11"/>
      <c r="HX154" s="11"/>
      <c r="HY154" s="11"/>
      <c r="HZ154" s="11"/>
      <c r="IA154" s="11"/>
      <c r="IB154" s="11"/>
      <c r="IC154" s="11"/>
      <c r="ID154" s="11"/>
      <c r="IE154" s="11"/>
      <c r="IF154" s="11">
        <v>9</v>
      </c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  <c r="IV154" s="11"/>
      <c r="IW154" s="11"/>
      <c r="IX154" s="11"/>
      <c r="IY154" s="11"/>
      <c r="IZ154" s="11"/>
      <c r="JA154" s="11"/>
      <c r="JB154" s="11"/>
      <c r="JC154" s="11"/>
      <c r="JD154" s="11"/>
      <c r="JE154" s="11"/>
      <c r="JF154" s="11"/>
      <c r="JG154" s="11"/>
      <c r="JH154" s="11"/>
      <c r="JI154" s="11"/>
      <c r="JJ154" s="11"/>
      <c r="JK154" s="11"/>
      <c r="JL154" s="12" t="str">
        <f t="shared" si="8"/>
        <v>Colombus</v>
      </c>
    </row>
    <row r="155" spans="1:272" x14ac:dyDescent="0.25">
      <c r="A155" s="7">
        <v>155</v>
      </c>
      <c r="B155" s="14" t="s">
        <v>419</v>
      </c>
      <c r="C155" s="9">
        <f t="shared" si="6"/>
        <v>8</v>
      </c>
      <c r="D155" s="10">
        <f t="shared" si="7"/>
        <v>5</v>
      </c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>
        <v>9</v>
      </c>
      <c r="AM155" s="11">
        <v>8</v>
      </c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>
        <v>8</v>
      </c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>
        <v>7</v>
      </c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>
        <v>8</v>
      </c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1"/>
      <c r="HZ155" s="11"/>
      <c r="IA155" s="11"/>
      <c r="IB155" s="11"/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  <c r="IV155" s="11"/>
      <c r="IW155" s="11"/>
      <c r="IX155" s="11"/>
      <c r="IY155" s="11"/>
      <c r="IZ155" s="11"/>
      <c r="JA155" s="11"/>
      <c r="JB155" s="11"/>
      <c r="JC155" s="11"/>
      <c r="JD155" s="11"/>
      <c r="JE155" s="11"/>
      <c r="JF155" s="11"/>
      <c r="JG155" s="11"/>
      <c r="JH155" s="11"/>
      <c r="JI155" s="11"/>
      <c r="JJ155" s="11"/>
      <c r="JK155" s="11"/>
      <c r="JL155" s="12" t="str">
        <f t="shared" si="8"/>
        <v>Ex libris</v>
      </c>
    </row>
    <row r="156" spans="1:272" x14ac:dyDescent="0.25">
      <c r="A156" s="7">
        <v>156</v>
      </c>
      <c r="B156" s="14" t="s">
        <v>225</v>
      </c>
      <c r="C156" s="9">
        <f t="shared" si="6"/>
        <v>8</v>
      </c>
      <c r="D156" s="10">
        <f t="shared" si="7"/>
        <v>5</v>
      </c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>
        <v>9</v>
      </c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>
        <v>7</v>
      </c>
      <c r="EG156" s="11"/>
      <c r="EH156" s="11"/>
      <c r="EI156" s="11"/>
      <c r="EJ156" s="11"/>
      <c r="EK156" s="11"/>
      <c r="EL156" s="11"/>
      <c r="EM156" s="11"/>
      <c r="EN156" s="11"/>
      <c r="EO156" s="11">
        <v>8</v>
      </c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>
        <v>8</v>
      </c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>
        <v>8</v>
      </c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  <c r="IV156" s="11"/>
      <c r="IW156" s="11"/>
      <c r="IX156" s="11"/>
      <c r="IY156" s="11"/>
      <c r="IZ156" s="11"/>
      <c r="JA156" s="11"/>
      <c r="JB156" s="11"/>
      <c r="JC156" s="11"/>
      <c r="JD156" s="11"/>
      <c r="JE156" s="11"/>
      <c r="JF156" s="11"/>
      <c r="JG156" s="11"/>
      <c r="JH156" s="11"/>
      <c r="JI156" s="11"/>
      <c r="JJ156" s="11"/>
      <c r="JK156" s="11"/>
      <c r="JL156" s="12" t="str">
        <f t="shared" si="8"/>
        <v>Vlotte geesten (Steven)</v>
      </c>
    </row>
    <row r="157" spans="1:272" ht="10.199999999999999" x14ac:dyDescent="0.2">
      <c r="A157" s="7">
        <v>157</v>
      </c>
      <c r="B157" s="8" t="s">
        <v>115</v>
      </c>
      <c r="C157" s="9">
        <f t="shared" si="6"/>
        <v>8</v>
      </c>
      <c r="D157" s="10">
        <f t="shared" si="7"/>
        <v>4</v>
      </c>
      <c r="E157" s="11">
        <v>8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>
        <v>8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>
        <v>8</v>
      </c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>
        <v>8</v>
      </c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  <c r="IV157" s="11"/>
      <c r="IW157" s="11"/>
      <c r="IX157" s="11"/>
      <c r="IY157" s="11"/>
      <c r="IZ157" s="11"/>
      <c r="JA157" s="11"/>
      <c r="JB157" s="11"/>
      <c r="JC157" s="11"/>
      <c r="JD157" s="11"/>
      <c r="JE157" s="11"/>
      <c r="JF157" s="11"/>
      <c r="JG157" s="11"/>
      <c r="JH157" s="11"/>
      <c r="JI157" s="11"/>
      <c r="JJ157" s="11"/>
      <c r="JK157" s="11"/>
      <c r="JL157" s="12" t="str">
        <f t="shared" si="8"/>
        <v>Ticket to ride kaartspel</v>
      </c>
    </row>
    <row r="158" spans="1:272" ht="10.199999999999999" x14ac:dyDescent="0.2">
      <c r="A158" s="7">
        <v>158</v>
      </c>
      <c r="B158" s="13" t="s">
        <v>114</v>
      </c>
      <c r="C158" s="9">
        <f t="shared" si="6"/>
        <v>8</v>
      </c>
      <c r="D158" s="10">
        <f t="shared" si="7"/>
        <v>4</v>
      </c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>
        <v>10</v>
      </c>
      <c r="AM158" s="11">
        <v>6</v>
      </c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>
        <v>8</v>
      </c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>
        <v>8</v>
      </c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  <c r="IV158" s="11"/>
      <c r="IW158" s="11"/>
      <c r="IX158" s="11"/>
      <c r="IY158" s="11"/>
      <c r="IZ158" s="11"/>
      <c r="JA158" s="11"/>
      <c r="JB158" s="11"/>
      <c r="JC158" s="11"/>
      <c r="JD158" s="11"/>
      <c r="JE158" s="11"/>
      <c r="JF158" s="11"/>
      <c r="JG158" s="11"/>
      <c r="JH158" s="11"/>
      <c r="JI158" s="11"/>
      <c r="JJ158" s="11"/>
      <c r="JK158" s="11"/>
      <c r="JL158" s="12" t="str">
        <f t="shared" si="8"/>
        <v>Sagaland</v>
      </c>
    </row>
    <row r="159" spans="1:272" ht="10.199999999999999" x14ac:dyDescent="0.2">
      <c r="A159" s="7">
        <v>159</v>
      </c>
      <c r="B159" s="13" t="s">
        <v>590</v>
      </c>
      <c r="C159" s="9">
        <f t="shared" si="6"/>
        <v>8</v>
      </c>
      <c r="D159" s="10">
        <f t="shared" si="7"/>
        <v>4</v>
      </c>
      <c r="E159" s="11">
        <v>8.5</v>
      </c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>
        <v>9</v>
      </c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>
        <v>8</v>
      </c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>
        <v>6.5</v>
      </c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  <c r="IV159" s="11"/>
      <c r="IW159" s="11"/>
      <c r="IX159" s="11"/>
      <c r="IY159" s="11"/>
      <c r="IZ159" s="11"/>
      <c r="JA159" s="11"/>
      <c r="JB159" s="11"/>
      <c r="JC159" s="11"/>
      <c r="JD159" s="11"/>
      <c r="JE159" s="11"/>
      <c r="JF159" s="11"/>
      <c r="JG159" s="11"/>
      <c r="JH159" s="11"/>
      <c r="JI159" s="11"/>
      <c r="JJ159" s="11"/>
      <c r="JK159" s="11"/>
      <c r="JL159" s="12" t="str">
        <f t="shared" si="8"/>
        <v>Fiesta Mexican</v>
      </c>
    </row>
    <row r="160" spans="1:272" x14ac:dyDescent="0.25">
      <c r="A160" s="7">
        <v>160</v>
      </c>
      <c r="B160" s="14" t="s">
        <v>591</v>
      </c>
      <c r="C160" s="9">
        <f t="shared" si="6"/>
        <v>8</v>
      </c>
      <c r="D160" s="10">
        <f t="shared" si="7"/>
        <v>3</v>
      </c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>
        <v>8</v>
      </c>
      <c r="AM160" s="11">
        <v>7</v>
      </c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>
        <v>9</v>
      </c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  <c r="IV160" s="11"/>
      <c r="IW160" s="11"/>
      <c r="IX160" s="11"/>
      <c r="IY160" s="11"/>
      <c r="IZ160" s="11"/>
      <c r="JA160" s="11"/>
      <c r="JB160" s="11"/>
      <c r="JC160" s="11"/>
      <c r="JD160" s="11"/>
      <c r="JE160" s="11"/>
      <c r="JF160" s="11"/>
      <c r="JG160" s="11"/>
      <c r="JH160" s="11"/>
      <c r="JI160" s="11"/>
      <c r="JJ160" s="11"/>
      <c r="JK160" s="11"/>
      <c r="JL160" s="12" t="str">
        <f t="shared" si="8"/>
        <v>Ticket to ride Londen</v>
      </c>
    </row>
    <row r="161" spans="1:272" ht="10.199999999999999" x14ac:dyDescent="0.2">
      <c r="A161" s="7">
        <v>161</v>
      </c>
      <c r="B161" s="8" t="s">
        <v>117</v>
      </c>
      <c r="C161" s="9">
        <f t="shared" si="6"/>
        <v>8</v>
      </c>
      <c r="D161" s="10">
        <f t="shared" si="7"/>
        <v>3</v>
      </c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>
        <v>10</v>
      </c>
      <c r="AM161" s="11">
        <v>8</v>
      </c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>
        <v>6</v>
      </c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  <c r="IV161" s="11"/>
      <c r="IW161" s="11"/>
      <c r="IX161" s="11"/>
      <c r="IY161" s="11"/>
      <c r="IZ161" s="11"/>
      <c r="JA161" s="11"/>
      <c r="JB161" s="11"/>
      <c r="JC161" s="11"/>
      <c r="JD161" s="11"/>
      <c r="JE161" s="11"/>
      <c r="JF161" s="11"/>
      <c r="JG161" s="11"/>
      <c r="JH161" s="11"/>
      <c r="JI161" s="11"/>
      <c r="JJ161" s="11"/>
      <c r="JK161" s="11"/>
      <c r="JL161" s="12" t="str">
        <f t="shared" si="8"/>
        <v>Reis om de wereld</v>
      </c>
    </row>
    <row r="162" spans="1:272" ht="10.199999999999999" x14ac:dyDescent="0.2">
      <c r="A162" s="7">
        <v>162</v>
      </c>
      <c r="B162" s="8" t="s">
        <v>116</v>
      </c>
      <c r="C162" s="9">
        <f t="shared" si="6"/>
        <v>8</v>
      </c>
      <c r="D162" s="10">
        <f t="shared" si="7"/>
        <v>3</v>
      </c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>
        <v>10</v>
      </c>
      <c r="AM162" s="11">
        <v>6</v>
      </c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>
        <v>8</v>
      </c>
      <c r="HV162" s="11"/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  <c r="IV162" s="11"/>
      <c r="IW162" s="11"/>
      <c r="IX162" s="11"/>
      <c r="IY162" s="11"/>
      <c r="IZ162" s="11"/>
      <c r="JA162" s="11"/>
      <c r="JB162" s="11"/>
      <c r="JC162" s="11"/>
      <c r="JD162" s="11"/>
      <c r="JE162" s="11"/>
      <c r="JF162" s="11"/>
      <c r="JG162" s="11"/>
      <c r="JH162" s="11"/>
      <c r="JI162" s="11"/>
      <c r="JJ162" s="11"/>
      <c r="JK162" s="11"/>
      <c r="JL162" s="12" t="str">
        <f t="shared" si="8"/>
        <v>Heirich en co</v>
      </c>
    </row>
    <row r="163" spans="1:272" ht="10.199999999999999" x14ac:dyDescent="0.2">
      <c r="A163" s="7">
        <v>163</v>
      </c>
      <c r="B163" s="8" t="s">
        <v>118</v>
      </c>
      <c r="C163" s="9">
        <f t="shared" si="6"/>
        <v>8</v>
      </c>
      <c r="D163" s="10">
        <f t="shared" si="7"/>
        <v>3</v>
      </c>
      <c r="E163" s="11">
        <v>8</v>
      </c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>
        <v>8</v>
      </c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>
        <v>8</v>
      </c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  <c r="IV163" s="11"/>
      <c r="IW163" s="11"/>
      <c r="IX163" s="11"/>
      <c r="IY163" s="11"/>
      <c r="IZ163" s="11"/>
      <c r="JA163" s="11"/>
      <c r="JB163" s="11"/>
      <c r="JC163" s="11"/>
      <c r="JD163" s="11"/>
      <c r="JE163" s="11"/>
      <c r="JF163" s="11"/>
      <c r="JG163" s="11"/>
      <c r="JH163" s="11"/>
      <c r="JI163" s="11"/>
      <c r="JJ163" s="11"/>
      <c r="JK163" s="11"/>
      <c r="JL163" s="12" t="str">
        <f t="shared" si="8"/>
        <v>Halli Galli extreem</v>
      </c>
    </row>
    <row r="164" spans="1:272" x14ac:dyDescent="0.25">
      <c r="A164" s="7">
        <v>164</v>
      </c>
      <c r="B164" s="16" t="s">
        <v>487</v>
      </c>
      <c r="C164" s="9">
        <f t="shared" si="6"/>
        <v>8</v>
      </c>
      <c r="D164" s="10">
        <f t="shared" si="7"/>
        <v>3</v>
      </c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>
        <v>8</v>
      </c>
      <c r="CA164" s="11">
        <v>8</v>
      </c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>
        <v>8</v>
      </c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  <c r="IV164" s="11"/>
      <c r="IW164" s="11"/>
      <c r="IX164" s="11"/>
      <c r="IY164" s="11"/>
      <c r="IZ164" s="11"/>
      <c r="JA164" s="11"/>
      <c r="JB164" s="11"/>
      <c r="JC164" s="11"/>
      <c r="JD164" s="11"/>
      <c r="JE164" s="11"/>
      <c r="JF164" s="11"/>
      <c r="JG164" s="11"/>
      <c r="JH164" s="11"/>
      <c r="JI164" s="11"/>
      <c r="JJ164" s="11"/>
      <c r="JK164" s="11"/>
      <c r="JL164" s="12" t="str">
        <f t="shared" si="8"/>
        <v>Clans</v>
      </c>
    </row>
    <row r="165" spans="1:272" x14ac:dyDescent="0.25">
      <c r="A165" s="7">
        <v>165</v>
      </c>
      <c r="B165" s="16" t="s">
        <v>446</v>
      </c>
      <c r="C165" s="9">
        <f t="shared" si="6"/>
        <v>8</v>
      </c>
      <c r="D165" s="10">
        <f t="shared" si="7"/>
        <v>2</v>
      </c>
      <c r="E165" s="11"/>
      <c r="F165" s="11"/>
      <c r="G165" s="11"/>
      <c r="H165" s="11"/>
      <c r="I165" s="11"/>
      <c r="J165" s="11"/>
      <c r="K165" s="11"/>
      <c r="L165" s="11">
        <v>9</v>
      </c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>
        <v>7</v>
      </c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  <c r="IV165" s="11"/>
      <c r="IW165" s="11"/>
      <c r="IX165" s="11"/>
      <c r="IY165" s="11"/>
      <c r="IZ165" s="11"/>
      <c r="JA165" s="11"/>
      <c r="JB165" s="11"/>
      <c r="JC165" s="11"/>
      <c r="JD165" s="11"/>
      <c r="JE165" s="11"/>
      <c r="JF165" s="11"/>
      <c r="JG165" s="11"/>
      <c r="JH165" s="11"/>
      <c r="JI165" s="11"/>
      <c r="JJ165" s="11"/>
      <c r="JK165" s="11"/>
      <c r="JL165" s="12" t="str">
        <f t="shared" si="8"/>
        <v>Game of thrones</v>
      </c>
    </row>
    <row r="166" spans="1:272" x14ac:dyDescent="0.25">
      <c r="A166" s="7">
        <v>166</v>
      </c>
      <c r="B166" s="14" t="s">
        <v>432</v>
      </c>
      <c r="C166" s="9">
        <f t="shared" si="6"/>
        <v>8</v>
      </c>
      <c r="D166" s="10">
        <f t="shared" si="7"/>
        <v>2</v>
      </c>
      <c r="E166" s="11">
        <v>8.5</v>
      </c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>
        <v>7.5</v>
      </c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  <c r="IV166" s="11"/>
      <c r="IW166" s="11"/>
      <c r="IX166" s="11"/>
      <c r="IY166" s="11"/>
      <c r="IZ166" s="11"/>
      <c r="JA166" s="11"/>
      <c r="JB166" s="11"/>
      <c r="JC166" s="11"/>
      <c r="JD166" s="11"/>
      <c r="JE166" s="11"/>
      <c r="JF166" s="11"/>
      <c r="JG166" s="11"/>
      <c r="JH166" s="11"/>
      <c r="JI166" s="11"/>
      <c r="JJ166" s="11"/>
      <c r="JK166" s="11"/>
      <c r="JL166" s="12" t="str">
        <f t="shared" si="8"/>
        <v>Lost cities</v>
      </c>
    </row>
    <row r="167" spans="1:272" ht="10.199999999999999" x14ac:dyDescent="0.2">
      <c r="A167" s="7">
        <v>167</v>
      </c>
      <c r="B167" s="13" t="s">
        <v>447</v>
      </c>
      <c r="C167" s="9">
        <f t="shared" si="6"/>
        <v>8</v>
      </c>
      <c r="D167" s="10">
        <f t="shared" si="7"/>
        <v>2</v>
      </c>
      <c r="E167" s="11">
        <v>8</v>
      </c>
      <c r="F167" s="11"/>
      <c r="G167" s="11"/>
      <c r="H167" s="11"/>
      <c r="I167" s="11"/>
      <c r="J167" s="11"/>
      <c r="K167" s="11"/>
      <c r="L167" s="11">
        <v>8</v>
      </c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1"/>
      <c r="HZ167" s="11"/>
      <c r="IA167" s="11"/>
      <c r="IB167" s="11"/>
      <c r="IC167" s="11"/>
      <c r="ID167" s="11"/>
      <c r="IE167" s="11"/>
      <c r="IF167" s="11"/>
      <c r="IG167" s="11"/>
      <c r="IH167" s="11"/>
      <c r="II167" s="11"/>
      <c r="IJ167" s="11"/>
      <c r="IK167" s="11"/>
      <c r="IL167" s="11"/>
      <c r="IM167" s="11"/>
      <c r="IN167" s="11"/>
      <c r="IO167" s="11"/>
      <c r="IP167" s="11"/>
      <c r="IQ167" s="11"/>
      <c r="IR167" s="11"/>
      <c r="IS167" s="11"/>
      <c r="IT167" s="11"/>
      <c r="IU167" s="11"/>
      <c r="IV167" s="11"/>
      <c r="IW167" s="11"/>
      <c r="IX167" s="11"/>
      <c r="IY167" s="11"/>
      <c r="IZ167" s="11"/>
      <c r="JA167" s="11"/>
      <c r="JB167" s="11"/>
      <c r="JC167" s="11"/>
      <c r="JD167" s="11"/>
      <c r="JE167" s="11"/>
      <c r="JF167" s="11"/>
      <c r="JG167" s="11"/>
      <c r="JH167" s="11"/>
      <c r="JI167" s="11"/>
      <c r="JJ167" s="11"/>
      <c r="JK167" s="11"/>
      <c r="JL167" s="12" t="str">
        <f t="shared" si="8"/>
        <v>Ghoost (Russel)</v>
      </c>
    </row>
    <row r="168" spans="1:272" x14ac:dyDescent="0.25">
      <c r="A168" s="7">
        <v>168</v>
      </c>
      <c r="B168" s="16" t="s">
        <v>666</v>
      </c>
      <c r="C168" s="9">
        <f t="shared" si="6"/>
        <v>8</v>
      </c>
      <c r="D168" s="10">
        <f t="shared" si="7"/>
        <v>2</v>
      </c>
      <c r="E168" s="11"/>
      <c r="F168" s="11"/>
      <c r="G168" s="11">
        <v>8</v>
      </c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>
        <v>8</v>
      </c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1"/>
      <c r="HZ168" s="11"/>
      <c r="IA168" s="11"/>
      <c r="IB168" s="11"/>
      <c r="IC168" s="11"/>
      <c r="ID168" s="11"/>
      <c r="IE168" s="11"/>
      <c r="IF168" s="11"/>
      <c r="IG168" s="11"/>
      <c r="IH168" s="11"/>
      <c r="II168" s="11"/>
      <c r="IJ168" s="11"/>
      <c r="IK168" s="11"/>
      <c r="IL168" s="11"/>
      <c r="IM168" s="11"/>
      <c r="IN168" s="11"/>
      <c r="IO168" s="11"/>
      <c r="IP168" s="11"/>
      <c r="IQ168" s="11"/>
      <c r="IR168" s="11"/>
      <c r="IS168" s="11"/>
      <c r="IT168" s="11"/>
      <c r="IU168" s="11"/>
      <c r="IV168" s="11"/>
      <c r="IW168" s="11"/>
      <c r="IX168" s="11"/>
      <c r="IY168" s="11"/>
      <c r="IZ168" s="11"/>
      <c r="JA168" s="11"/>
      <c r="JB168" s="11"/>
      <c r="JC168" s="11"/>
      <c r="JD168" s="11"/>
      <c r="JE168" s="11"/>
      <c r="JF168" s="11"/>
      <c r="JG168" s="11"/>
      <c r="JH168" s="11"/>
      <c r="JI168" s="11"/>
      <c r="JJ168" s="11"/>
      <c r="JK168" s="11"/>
      <c r="JL168" s="12" t="str">
        <f t="shared" si="8"/>
        <v>Point salade</v>
      </c>
    </row>
    <row r="169" spans="1:272" ht="10.199999999999999" x14ac:dyDescent="0.2">
      <c r="A169" s="7">
        <v>169</v>
      </c>
      <c r="B169" s="8" t="s">
        <v>119</v>
      </c>
      <c r="C169" s="9">
        <f t="shared" si="6"/>
        <v>8</v>
      </c>
      <c r="D169" s="10">
        <f t="shared" si="7"/>
        <v>1</v>
      </c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>
        <v>8</v>
      </c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1"/>
      <c r="HZ169" s="11"/>
      <c r="IA169" s="11"/>
      <c r="IB169" s="11"/>
      <c r="IC169" s="11"/>
      <c r="ID169" s="11"/>
      <c r="IE169" s="11"/>
      <c r="IF169" s="11"/>
      <c r="IG169" s="11"/>
      <c r="IH169" s="11"/>
      <c r="II169" s="11"/>
      <c r="IJ169" s="11"/>
      <c r="IK169" s="11"/>
      <c r="IL169" s="11"/>
      <c r="IM169" s="11"/>
      <c r="IN169" s="11"/>
      <c r="IO169" s="11"/>
      <c r="IP169" s="11"/>
      <c r="IQ169" s="11"/>
      <c r="IR169" s="11"/>
      <c r="IS169" s="11"/>
      <c r="IT169" s="11"/>
      <c r="IU169" s="11"/>
      <c r="IV169" s="11"/>
      <c r="IW169" s="11"/>
      <c r="IX169" s="11"/>
      <c r="IY169" s="11"/>
      <c r="IZ169" s="11"/>
      <c r="JA169" s="11"/>
      <c r="JB169" s="11"/>
      <c r="JC169" s="11"/>
      <c r="JD169" s="11"/>
      <c r="JE169" s="11"/>
      <c r="JF169" s="11"/>
      <c r="JG169" s="11"/>
      <c r="JH169" s="11"/>
      <c r="JI169" s="11"/>
      <c r="JJ169" s="11"/>
      <c r="JK169" s="11"/>
      <c r="JL169" s="12" t="str">
        <f t="shared" si="8"/>
        <v>Bokkenschieten</v>
      </c>
    </row>
    <row r="170" spans="1:272" x14ac:dyDescent="0.25">
      <c r="A170" s="7">
        <v>170</v>
      </c>
      <c r="B170" s="18" t="s">
        <v>644</v>
      </c>
      <c r="C170" s="9">
        <f t="shared" si="6"/>
        <v>8</v>
      </c>
      <c r="D170" s="10">
        <f t="shared" si="7"/>
        <v>1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>
        <v>8</v>
      </c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1"/>
      <c r="HZ170" s="11"/>
      <c r="IA170" s="11"/>
      <c r="IB170" s="11"/>
      <c r="IC170" s="11"/>
      <c r="ID170" s="11"/>
      <c r="IE170" s="11"/>
      <c r="IF170" s="11"/>
      <c r="IG170" s="11"/>
      <c r="IH170" s="11"/>
      <c r="II170" s="11"/>
      <c r="IJ170" s="11"/>
      <c r="IK170" s="11"/>
      <c r="IL170" s="11"/>
      <c r="IM170" s="11"/>
      <c r="IN170" s="11"/>
      <c r="IO170" s="11"/>
      <c r="IP170" s="11"/>
      <c r="IQ170" s="11"/>
      <c r="IR170" s="11"/>
      <c r="IS170" s="11"/>
      <c r="IT170" s="11"/>
      <c r="IU170" s="11"/>
      <c r="IV170" s="11"/>
      <c r="IW170" s="11"/>
      <c r="IX170" s="11"/>
      <c r="IY170" s="11"/>
      <c r="IZ170" s="11"/>
      <c r="JA170" s="11"/>
      <c r="JB170" s="11"/>
      <c r="JC170" s="11"/>
      <c r="JD170" s="11"/>
      <c r="JE170" s="11"/>
      <c r="JF170" s="11"/>
      <c r="JG170" s="11"/>
      <c r="JH170" s="11"/>
      <c r="JI170" s="11"/>
      <c r="JJ170" s="11"/>
      <c r="JK170" s="11"/>
      <c r="JL170" s="12" t="str">
        <f t="shared" si="8"/>
        <v>Vlotte geesten</v>
      </c>
    </row>
    <row r="171" spans="1:272" ht="10.5" customHeight="1" x14ac:dyDescent="0.25">
      <c r="A171" s="7">
        <v>171</v>
      </c>
      <c r="B171" s="16" t="s">
        <v>645</v>
      </c>
      <c r="C171" s="9">
        <f t="shared" si="6"/>
        <v>8</v>
      </c>
      <c r="D171" s="10">
        <f t="shared" si="7"/>
        <v>1</v>
      </c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>
        <v>8</v>
      </c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11"/>
      <c r="HZ171" s="11"/>
      <c r="IA171" s="11"/>
      <c r="IB171" s="11"/>
      <c r="IC171" s="11"/>
      <c r="ID171" s="11"/>
      <c r="IE171" s="11"/>
      <c r="IF171" s="11"/>
      <c r="IG171" s="11"/>
      <c r="IH171" s="11"/>
      <c r="II171" s="11"/>
      <c r="IJ171" s="11"/>
      <c r="IK171" s="11"/>
      <c r="IL171" s="11"/>
      <c r="IM171" s="11"/>
      <c r="IN171" s="11"/>
      <c r="IO171" s="11"/>
      <c r="IP171" s="11"/>
      <c r="IQ171" s="11"/>
      <c r="IR171" s="11"/>
      <c r="IS171" s="11"/>
      <c r="IT171" s="11"/>
      <c r="IU171" s="11"/>
      <c r="IV171" s="11"/>
      <c r="IW171" s="11"/>
      <c r="IX171" s="11"/>
      <c r="IY171" s="11"/>
      <c r="IZ171" s="11"/>
      <c r="JA171" s="11"/>
      <c r="JB171" s="11"/>
      <c r="JC171" s="11"/>
      <c r="JD171" s="11"/>
      <c r="JE171" s="11"/>
      <c r="JF171" s="11"/>
      <c r="JG171" s="11"/>
      <c r="JH171" s="11"/>
      <c r="JI171" s="11"/>
      <c r="JJ171" s="11"/>
      <c r="JK171" s="11"/>
      <c r="JL171" s="12" t="str">
        <f t="shared" si="8"/>
        <v>Rat Attack</v>
      </c>
    </row>
    <row r="172" spans="1:272" ht="10.5" customHeight="1" x14ac:dyDescent="0.25">
      <c r="A172" s="7">
        <v>172</v>
      </c>
      <c r="B172" s="16" t="s">
        <v>69</v>
      </c>
      <c r="C172" s="9">
        <f t="shared" si="6"/>
        <v>7.9736842105263159</v>
      </c>
      <c r="D172" s="10">
        <f t="shared" si="7"/>
        <v>19</v>
      </c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>
        <v>9</v>
      </c>
      <c r="AM172" s="11">
        <v>9</v>
      </c>
      <c r="AN172" s="11"/>
      <c r="AO172" s="11">
        <v>4</v>
      </c>
      <c r="AP172" s="11">
        <v>6.5</v>
      </c>
      <c r="AQ172" s="11">
        <v>5</v>
      </c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>
        <v>8</v>
      </c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>
        <v>10</v>
      </c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>
        <v>8</v>
      </c>
      <c r="EG172" s="11"/>
      <c r="EH172" s="11"/>
      <c r="EI172" s="11"/>
      <c r="EJ172" s="11"/>
      <c r="EK172" s="11"/>
      <c r="EL172" s="11"/>
      <c r="EM172" s="11">
        <v>9</v>
      </c>
      <c r="EN172" s="11"/>
      <c r="EO172" s="11">
        <v>7</v>
      </c>
      <c r="EP172" s="11"/>
      <c r="EQ172" s="11"/>
      <c r="ER172" s="11">
        <v>8</v>
      </c>
      <c r="ES172" s="11"/>
      <c r="ET172" s="11">
        <v>9</v>
      </c>
      <c r="EU172" s="11"/>
      <c r="EV172" s="11"/>
      <c r="EW172" s="11"/>
      <c r="EX172" s="11"/>
      <c r="EY172" s="11"/>
      <c r="EZ172" s="11"/>
      <c r="FA172" s="11"/>
      <c r="FB172" s="11"/>
      <c r="FC172" s="11"/>
      <c r="FD172" s="11">
        <v>7</v>
      </c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>
        <v>9</v>
      </c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>
        <v>9</v>
      </c>
      <c r="HK172" s="11">
        <v>9</v>
      </c>
      <c r="HL172" s="11">
        <v>8</v>
      </c>
      <c r="HM172" s="11"/>
      <c r="HN172" s="11">
        <v>8</v>
      </c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1"/>
      <c r="HZ172" s="11"/>
      <c r="IA172" s="11"/>
      <c r="IB172" s="11"/>
      <c r="IC172" s="11"/>
      <c r="ID172" s="11"/>
      <c r="IE172" s="11"/>
      <c r="IF172" s="11">
        <v>9</v>
      </c>
      <c r="IG172" s="11"/>
      <c r="IH172" s="11"/>
      <c r="II172" s="11"/>
      <c r="IJ172" s="11"/>
      <c r="IK172" s="11"/>
      <c r="IL172" s="11"/>
      <c r="IM172" s="11"/>
      <c r="IN172" s="11"/>
      <c r="IO172" s="11"/>
      <c r="IP172" s="11"/>
      <c r="IQ172" s="11"/>
      <c r="IR172" s="11"/>
      <c r="IS172" s="11"/>
      <c r="IT172" s="11"/>
      <c r="IU172" s="11"/>
      <c r="IV172" s="11"/>
      <c r="IW172" s="11"/>
      <c r="IX172" s="11"/>
      <c r="IY172" s="11"/>
      <c r="IZ172" s="11"/>
      <c r="JA172" s="11"/>
      <c r="JB172" s="11"/>
      <c r="JC172" s="11"/>
      <c r="JD172" s="11"/>
      <c r="JE172" s="11"/>
      <c r="JF172" s="11"/>
      <c r="JG172" s="11"/>
      <c r="JH172" s="11"/>
      <c r="JI172" s="11"/>
      <c r="JJ172" s="11"/>
      <c r="JK172" s="11"/>
      <c r="JL172" s="12" t="str">
        <f t="shared" si="8"/>
        <v>Forum Romanum</v>
      </c>
    </row>
    <row r="173" spans="1:272" ht="10.5" customHeight="1" x14ac:dyDescent="0.25">
      <c r="A173" s="7">
        <v>173</v>
      </c>
      <c r="B173" s="16" t="s">
        <v>332</v>
      </c>
      <c r="C173" s="9">
        <f t="shared" si="6"/>
        <v>7.9444444444444446</v>
      </c>
      <c r="D173" s="10">
        <f t="shared" si="7"/>
        <v>9</v>
      </c>
      <c r="E173" s="11">
        <v>7.5</v>
      </c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>
        <v>8.5</v>
      </c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>
        <v>8.5</v>
      </c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>
        <v>6.5</v>
      </c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>
        <v>8.5</v>
      </c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1"/>
      <c r="HY173" s="11"/>
      <c r="HZ173" s="11"/>
      <c r="IA173" s="11"/>
      <c r="IB173" s="11"/>
      <c r="IC173" s="11"/>
      <c r="ID173" s="11"/>
      <c r="IE173" s="11"/>
      <c r="IF173" s="11"/>
      <c r="IG173" s="11"/>
      <c r="IH173" s="11">
        <v>8</v>
      </c>
      <c r="II173" s="11"/>
      <c r="IJ173" s="11"/>
      <c r="IK173" s="11">
        <v>9.5</v>
      </c>
      <c r="IL173" s="11"/>
      <c r="IM173" s="11"/>
      <c r="IN173" s="11"/>
      <c r="IO173" s="11"/>
      <c r="IP173" s="11"/>
      <c r="IQ173" s="11"/>
      <c r="IR173" s="11"/>
      <c r="IS173" s="11"/>
      <c r="IT173" s="11"/>
      <c r="IU173" s="11"/>
      <c r="IV173" s="11"/>
      <c r="IW173" s="11"/>
      <c r="IX173" s="11"/>
      <c r="IY173" s="11"/>
      <c r="IZ173" s="11"/>
      <c r="JA173" s="11">
        <v>8.5</v>
      </c>
      <c r="JB173" s="11">
        <v>6</v>
      </c>
      <c r="JC173" s="11"/>
      <c r="JD173" s="11"/>
      <c r="JE173" s="11"/>
      <c r="JF173" s="11"/>
      <c r="JG173" s="11"/>
      <c r="JH173" s="11"/>
      <c r="JI173" s="11"/>
      <c r="JJ173" s="11"/>
      <c r="JK173" s="11"/>
      <c r="JL173" s="12" t="str">
        <f t="shared" si="8"/>
        <v>Istanbul</v>
      </c>
    </row>
    <row r="174" spans="1:272" ht="10.5" customHeight="1" x14ac:dyDescent="0.2">
      <c r="A174" s="7">
        <v>174</v>
      </c>
      <c r="B174" s="8" t="s">
        <v>120</v>
      </c>
      <c r="C174" s="9">
        <f t="shared" si="6"/>
        <v>7.9444444444444446</v>
      </c>
      <c r="D174" s="10">
        <f t="shared" si="7"/>
        <v>9</v>
      </c>
      <c r="E174" s="11">
        <v>9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>
        <v>9.5</v>
      </c>
      <c r="AM174" s="11">
        <v>8</v>
      </c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>
        <v>7</v>
      </c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>
        <v>8</v>
      </c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>
        <v>8</v>
      </c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>
        <v>6</v>
      </c>
      <c r="HV174" s="11"/>
      <c r="HW174" s="11"/>
      <c r="HX174" s="11">
        <v>8</v>
      </c>
      <c r="HY174" s="11"/>
      <c r="HZ174" s="11"/>
      <c r="IA174" s="11"/>
      <c r="IB174" s="11"/>
      <c r="IC174" s="11"/>
      <c r="ID174" s="11"/>
      <c r="IE174" s="11"/>
      <c r="IF174" s="11">
        <v>8</v>
      </c>
      <c r="IG174" s="11"/>
      <c r="IH174" s="11"/>
      <c r="II174" s="11"/>
      <c r="IJ174" s="11"/>
      <c r="IK174" s="11"/>
      <c r="IL174" s="11"/>
      <c r="IM174" s="11"/>
      <c r="IN174" s="11"/>
      <c r="IO174" s="11"/>
      <c r="IP174" s="11"/>
      <c r="IQ174" s="11"/>
      <c r="IR174" s="11"/>
      <c r="IS174" s="11"/>
      <c r="IT174" s="11"/>
      <c r="IU174" s="11"/>
      <c r="IV174" s="11"/>
      <c r="IW174" s="11"/>
      <c r="IX174" s="11"/>
      <c r="IY174" s="11"/>
      <c r="IZ174" s="11"/>
      <c r="JA174" s="11"/>
      <c r="JB174" s="11"/>
      <c r="JC174" s="11"/>
      <c r="JD174" s="11"/>
      <c r="JE174" s="11"/>
      <c r="JF174" s="11"/>
      <c r="JG174" s="11"/>
      <c r="JH174" s="11"/>
      <c r="JI174" s="11"/>
      <c r="JJ174" s="11"/>
      <c r="JK174" s="11"/>
      <c r="JL174" s="12" t="str">
        <f t="shared" si="8"/>
        <v>Acquire</v>
      </c>
    </row>
    <row r="175" spans="1:272" ht="10.5" customHeight="1" x14ac:dyDescent="0.2">
      <c r="A175" s="7">
        <v>175</v>
      </c>
      <c r="B175" s="8" t="s">
        <v>86</v>
      </c>
      <c r="C175" s="9">
        <f t="shared" si="6"/>
        <v>7.9351851851851851</v>
      </c>
      <c r="D175" s="10">
        <f t="shared" si="7"/>
        <v>54</v>
      </c>
      <c r="E175" s="11">
        <v>8.5</v>
      </c>
      <c r="F175" s="11">
        <v>9</v>
      </c>
      <c r="G175" s="11">
        <v>9</v>
      </c>
      <c r="H175" s="11">
        <v>8</v>
      </c>
      <c r="I175" s="11"/>
      <c r="J175" s="11"/>
      <c r="K175" s="11"/>
      <c r="L175" s="11">
        <v>8</v>
      </c>
      <c r="M175" s="11"/>
      <c r="N175" s="11">
        <v>8</v>
      </c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>
        <v>8.5</v>
      </c>
      <c r="AM175" s="11">
        <v>8</v>
      </c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>
        <v>9</v>
      </c>
      <c r="BC175" s="11"/>
      <c r="BD175" s="11"/>
      <c r="BE175" s="11"/>
      <c r="BF175" s="11"/>
      <c r="BG175" s="11"/>
      <c r="BH175" s="11">
        <v>7</v>
      </c>
      <c r="BI175" s="11">
        <v>5</v>
      </c>
      <c r="BJ175" s="11">
        <v>4</v>
      </c>
      <c r="BK175" s="11">
        <v>8.5</v>
      </c>
      <c r="BL175" s="11"/>
      <c r="BM175" s="11"/>
      <c r="BN175" s="11"/>
      <c r="BO175" s="11"/>
      <c r="BP175" s="11">
        <v>8.5</v>
      </c>
      <c r="BQ175" s="11">
        <v>10</v>
      </c>
      <c r="BR175" s="11">
        <v>8</v>
      </c>
      <c r="BS175" s="11">
        <v>7.5</v>
      </c>
      <c r="BT175" s="11">
        <v>8</v>
      </c>
      <c r="BU175" s="11"/>
      <c r="BV175" s="11"/>
      <c r="BW175" s="11"/>
      <c r="BX175" s="11"/>
      <c r="BY175" s="11"/>
      <c r="BZ175" s="11"/>
      <c r="CA175" s="11"/>
      <c r="CB175" s="11">
        <v>8.5</v>
      </c>
      <c r="CC175" s="11"/>
      <c r="CD175" s="11">
        <v>5</v>
      </c>
      <c r="CE175" s="11">
        <v>5</v>
      </c>
      <c r="CF175" s="11"/>
      <c r="CG175" s="11"/>
      <c r="CH175" s="11"/>
      <c r="CI175" s="11">
        <v>8</v>
      </c>
      <c r="CJ175" s="11">
        <v>7</v>
      </c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>
        <v>9</v>
      </c>
      <c r="CY175" s="11"/>
      <c r="CZ175" s="11"/>
      <c r="DA175" s="11"/>
      <c r="DB175" s="11">
        <v>7.5</v>
      </c>
      <c r="DC175" s="11"/>
      <c r="DD175" s="11"/>
      <c r="DE175" s="11"/>
      <c r="DF175" s="11"/>
      <c r="DG175" s="11"/>
      <c r="DH175" s="11">
        <v>8</v>
      </c>
      <c r="DI175" s="11">
        <v>9.5</v>
      </c>
      <c r="DJ175" s="11">
        <v>9</v>
      </c>
      <c r="DK175" s="11"/>
      <c r="DL175" s="11"/>
      <c r="DM175" s="11"/>
      <c r="DN175" s="11"/>
      <c r="DO175" s="11"/>
      <c r="DP175" s="11"/>
      <c r="DQ175" s="11">
        <v>9</v>
      </c>
      <c r="DR175" s="11"/>
      <c r="DS175" s="11"/>
      <c r="DT175" s="11">
        <v>8</v>
      </c>
      <c r="DU175" s="11">
        <v>8</v>
      </c>
      <c r="DV175" s="11">
        <v>8</v>
      </c>
      <c r="DW175" s="11">
        <v>6</v>
      </c>
      <c r="DX175" s="11">
        <v>8</v>
      </c>
      <c r="DY175" s="11">
        <v>9</v>
      </c>
      <c r="DZ175" s="11"/>
      <c r="EA175" s="11"/>
      <c r="EB175" s="11"/>
      <c r="EC175" s="11"/>
      <c r="ED175" s="11">
        <v>9</v>
      </c>
      <c r="EE175" s="11"/>
      <c r="EF175" s="11"/>
      <c r="EG175" s="11"/>
      <c r="EH175" s="11"/>
      <c r="EI175" s="11"/>
      <c r="EJ175" s="11"/>
      <c r="EK175" s="11"/>
      <c r="EL175" s="11"/>
      <c r="EM175" s="11">
        <v>8</v>
      </c>
      <c r="EN175" s="11"/>
      <c r="EO175" s="11"/>
      <c r="EP175" s="11"/>
      <c r="EQ175" s="11">
        <v>9</v>
      </c>
      <c r="ER175" s="11"/>
      <c r="ES175" s="11"/>
      <c r="ET175" s="11">
        <v>9</v>
      </c>
      <c r="EU175" s="11"/>
      <c r="EV175" s="11">
        <v>8</v>
      </c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>
        <v>9</v>
      </c>
      <c r="FI175" s="11">
        <v>9</v>
      </c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>
        <v>10</v>
      </c>
      <c r="FV175" s="11"/>
      <c r="FW175" s="11"/>
      <c r="FX175" s="11"/>
      <c r="FY175" s="11"/>
      <c r="FZ175" s="11"/>
      <c r="GA175" s="11">
        <v>8</v>
      </c>
      <c r="GB175" s="11"/>
      <c r="GC175" s="11"/>
      <c r="GD175" s="11"/>
      <c r="GE175" s="11"/>
      <c r="GF175" s="11">
        <v>10</v>
      </c>
      <c r="GG175" s="11"/>
      <c r="GH175" s="11"/>
      <c r="GI175" s="11"/>
      <c r="GJ175" s="11"/>
      <c r="GK175" s="11"/>
      <c r="GL175" s="11"/>
      <c r="GM175" s="11"/>
      <c r="GN175" s="11"/>
      <c r="GO175" s="11"/>
      <c r="GP175" s="11">
        <v>7</v>
      </c>
      <c r="GQ175" s="11">
        <v>6</v>
      </c>
      <c r="GR175" s="11">
        <v>9</v>
      </c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>
        <v>8</v>
      </c>
      <c r="HD175" s="11">
        <v>4</v>
      </c>
      <c r="HE175" s="11"/>
      <c r="HF175" s="11">
        <v>8.5</v>
      </c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>
        <v>6</v>
      </c>
      <c r="HV175" s="11"/>
      <c r="HW175" s="11"/>
      <c r="HX175" s="11"/>
      <c r="HY175" s="11"/>
      <c r="HZ175" s="11"/>
      <c r="IA175" s="11"/>
      <c r="IB175" s="11"/>
      <c r="IC175" s="11"/>
      <c r="ID175" s="11"/>
      <c r="IE175" s="11"/>
      <c r="IF175" s="11">
        <v>9</v>
      </c>
      <c r="IG175" s="11"/>
      <c r="IH175" s="11"/>
      <c r="II175" s="11"/>
      <c r="IJ175" s="11"/>
      <c r="IK175" s="11"/>
      <c r="IL175" s="11"/>
      <c r="IM175" s="11"/>
      <c r="IN175" s="11"/>
      <c r="IO175" s="11"/>
      <c r="IP175" s="11"/>
      <c r="IQ175" s="11"/>
      <c r="IR175" s="11"/>
      <c r="IS175" s="11"/>
      <c r="IT175" s="11"/>
      <c r="IU175" s="11"/>
      <c r="IV175" s="11"/>
      <c r="IW175" s="11"/>
      <c r="IX175" s="11"/>
      <c r="IY175" s="11"/>
      <c r="IZ175" s="11"/>
      <c r="JA175" s="11"/>
      <c r="JB175" s="11"/>
      <c r="JC175" s="11"/>
      <c r="JD175" s="11"/>
      <c r="JE175" s="11"/>
      <c r="JF175" s="11"/>
      <c r="JG175" s="11"/>
      <c r="JH175" s="11"/>
      <c r="JI175" s="11"/>
      <c r="JJ175" s="11">
        <v>7</v>
      </c>
      <c r="JK175" s="11"/>
      <c r="JL175" s="12" t="str">
        <f t="shared" si="8"/>
        <v>Cartagena</v>
      </c>
    </row>
    <row r="176" spans="1:272" ht="10.5" customHeight="1" x14ac:dyDescent="0.2">
      <c r="A176" s="7">
        <v>176</v>
      </c>
      <c r="B176" s="8" t="s">
        <v>478</v>
      </c>
      <c r="C176" s="9">
        <f t="shared" si="6"/>
        <v>7.9285714285714288</v>
      </c>
      <c r="D176" s="10">
        <f t="shared" si="7"/>
        <v>7</v>
      </c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>
        <v>6</v>
      </c>
      <c r="AP176" s="11">
        <v>7.5</v>
      </c>
      <c r="AQ176" s="11">
        <v>7.5</v>
      </c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>
        <v>9</v>
      </c>
      <c r="CP176" s="11">
        <v>9</v>
      </c>
      <c r="CQ176" s="11">
        <v>8.5</v>
      </c>
      <c r="CR176" s="11">
        <v>8</v>
      </c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11"/>
      <c r="HZ176" s="11"/>
      <c r="IA176" s="11"/>
      <c r="IB176" s="11"/>
      <c r="IC176" s="11"/>
      <c r="ID176" s="11"/>
      <c r="IE176" s="11"/>
      <c r="IF176" s="11"/>
      <c r="IG176" s="11"/>
      <c r="IH176" s="11"/>
      <c r="II176" s="11"/>
      <c r="IJ176" s="11"/>
      <c r="IK176" s="11"/>
      <c r="IL176" s="11"/>
      <c r="IM176" s="11"/>
      <c r="IN176" s="11"/>
      <c r="IO176" s="11"/>
      <c r="IP176" s="11"/>
      <c r="IQ176" s="11"/>
      <c r="IR176" s="11"/>
      <c r="IS176" s="11"/>
      <c r="IT176" s="11"/>
      <c r="IU176" s="11"/>
      <c r="IV176" s="11"/>
      <c r="IW176" s="11"/>
      <c r="IX176" s="11"/>
      <c r="IY176" s="11"/>
      <c r="IZ176" s="11"/>
      <c r="JA176" s="11"/>
      <c r="JB176" s="11"/>
      <c r="JC176" s="11"/>
      <c r="JD176" s="11"/>
      <c r="JE176" s="11"/>
      <c r="JF176" s="11"/>
      <c r="JG176" s="11"/>
      <c r="JH176" s="11"/>
      <c r="JI176" s="11"/>
      <c r="JJ176" s="11"/>
      <c r="JK176" s="11"/>
      <c r="JL176" s="12" t="str">
        <f t="shared" si="8"/>
        <v>1000 bommen en granaten</v>
      </c>
    </row>
    <row r="177" spans="1:272" ht="10.5" customHeight="1" x14ac:dyDescent="0.25">
      <c r="A177" s="7">
        <v>177</v>
      </c>
      <c r="B177" s="16" t="s">
        <v>267</v>
      </c>
      <c r="C177" s="9">
        <f t="shared" si="6"/>
        <v>7.916666666666667</v>
      </c>
      <c r="D177" s="10">
        <f t="shared" si="7"/>
        <v>72</v>
      </c>
      <c r="E177" s="11">
        <v>8</v>
      </c>
      <c r="F177" s="11">
        <v>9</v>
      </c>
      <c r="G177" s="11">
        <v>7</v>
      </c>
      <c r="H177" s="11">
        <v>9.5</v>
      </c>
      <c r="I177" s="11"/>
      <c r="J177" s="11"/>
      <c r="K177" s="11"/>
      <c r="L177" s="11">
        <v>9</v>
      </c>
      <c r="M177" s="11">
        <v>9</v>
      </c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>
        <v>6</v>
      </c>
      <c r="AJ177" s="11">
        <v>7.5</v>
      </c>
      <c r="AK177" s="11">
        <v>7.5</v>
      </c>
      <c r="AL177" s="11">
        <v>7</v>
      </c>
      <c r="AM177" s="11">
        <v>8</v>
      </c>
      <c r="AN177" s="11"/>
      <c r="AO177" s="11">
        <v>8</v>
      </c>
      <c r="AP177" s="11">
        <v>7.5</v>
      </c>
      <c r="AQ177" s="11">
        <v>7</v>
      </c>
      <c r="AR177" s="11"/>
      <c r="AS177" s="11">
        <v>8</v>
      </c>
      <c r="AT177" s="11"/>
      <c r="AU177" s="11">
        <v>8.5</v>
      </c>
      <c r="AV177" s="11"/>
      <c r="AW177" s="11">
        <v>7</v>
      </c>
      <c r="AX177" s="11"/>
      <c r="AY177" s="11">
        <v>8</v>
      </c>
      <c r="AZ177" s="11">
        <v>8</v>
      </c>
      <c r="BA177" s="11"/>
      <c r="BB177" s="11"/>
      <c r="BC177" s="11"/>
      <c r="BD177" s="11"/>
      <c r="BE177" s="11"/>
      <c r="BF177" s="11"/>
      <c r="BG177" s="11">
        <v>7</v>
      </c>
      <c r="BH177" s="11">
        <v>8</v>
      </c>
      <c r="BI177" s="11">
        <v>7</v>
      </c>
      <c r="BJ177" s="11">
        <v>9</v>
      </c>
      <c r="BK177" s="11">
        <v>8</v>
      </c>
      <c r="BL177" s="11">
        <v>9</v>
      </c>
      <c r="BM177" s="11">
        <v>9</v>
      </c>
      <c r="BN177" s="11"/>
      <c r="BO177" s="11"/>
      <c r="BP177" s="11">
        <v>7</v>
      </c>
      <c r="BQ177" s="11"/>
      <c r="BR177" s="11">
        <v>9</v>
      </c>
      <c r="BS177" s="11">
        <v>9.5</v>
      </c>
      <c r="BT177" s="11">
        <v>10</v>
      </c>
      <c r="BU177" s="11"/>
      <c r="BV177" s="11"/>
      <c r="BW177" s="11"/>
      <c r="BX177" s="11"/>
      <c r="BY177" s="11"/>
      <c r="BZ177" s="11"/>
      <c r="CA177" s="11"/>
      <c r="CB177" s="11"/>
      <c r="CC177" s="11"/>
      <c r="CD177" s="11">
        <v>7</v>
      </c>
      <c r="CE177" s="11">
        <v>7.5</v>
      </c>
      <c r="CF177" s="11"/>
      <c r="CG177" s="11">
        <v>9</v>
      </c>
      <c r="CH177" s="11">
        <v>9</v>
      </c>
      <c r="CI177" s="11"/>
      <c r="CJ177" s="11"/>
      <c r="CK177" s="11"/>
      <c r="CL177" s="11"/>
      <c r="CM177" s="11"/>
      <c r="CN177" s="11"/>
      <c r="CO177" s="11">
        <v>8</v>
      </c>
      <c r="CP177" s="11">
        <v>8.5</v>
      </c>
      <c r="CQ177" s="11">
        <v>6</v>
      </c>
      <c r="CR177" s="11">
        <v>8</v>
      </c>
      <c r="CS177" s="11"/>
      <c r="CT177" s="11"/>
      <c r="CU177" s="11"/>
      <c r="CV177" s="11"/>
      <c r="CW177" s="11"/>
      <c r="CX177" s="11"/>
      <c r="CY177" s="11"/>
      <c r="CZ177" s="11">
        <v>8.5</v>
      </c>
      <c r="DA177" s="11">
        <v>8</v>
      </c>
      <c r="DB177" s="11">
        <v>7</v>
      </c>
      <c r="DC177" s="11"/>
      <c r="DD177" s="11"/>
      <c r="DE177" s="11"/>
      <c r="DF177" s="11"/>
      <c r="DG177" s="11"/>
      <c r="DH177" s="11"/>
      <c r="DI177" s="11">
        <v>8</v>
      </c>
      <c r="DJ177" s="11">
        <v>7</v>
      </c>
      <c r="DK177" s="11"/>
      <c r="DL177" s="11"/>
      <c r="DM177" s="11"/>
      <c r="DN177" s="11"/>
      <c r="DO177" s="11"/>
      <c r="DP177" s="11"/>
      <c r="DQ177" s="11">
        <v>8</v>
      </c>
      <c r="DR177" s="11">
        <v>8.5</v>
      </c>
      <c r="DS177" s="11">
        <v>7</v>
      </c>
      <c r="DT177" s="11">
        <v>9</v>
      </c>
      <c r="DU177" s="11">
        <v>9</v>
      </c>
      <c r="DV177" s="11">
        <v>9.5</v>
      </c>
      <c r="DW177" s="11">
        <v>9</v>
      </c>
      <c r="DX177" s="11">
        <v>7</v>
      </c>
      <c r="DY177" s="11">
        <v>7</v>
      </c>
      <c r="DZ177" s="11">
        <v>6</v>
      </c>
      <c r="EA177" s="11">
        <v>9</v>
      </c>
      <c r="EB177" s="11"/>
      <c r="EC177" s="11"/>
      <c r="ED177" s="11"/>
      <c r="EE177" s="11">
        <v>7</v>
      </c>
      <c r="EF177" s="11"/>
      <c r="EG177" s="11"/>
      <c r="EH177" s="11"/>
      <c r="EI177" s="11"/>
      <c r="EJ177" s="11"/>
      <c r="EK177" s="11"/>
      <c r="EL177" s="11"/>
      <c r="EM177" s="11">
        <v>8.5</v>
      </c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>
        <v>3</v>
      </c>
      <c r="FG177" s="11"/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>
        <v>8</v>
      </c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>
        <v>8</v>
      </c>
      <c r="GZ177" s="11">
        <v>9</v>
      </c>
      <c r="HA177" s="11">
        <v>9</v>
      </c>
      <c r="HB177" s="11"/>
      <c r="HC177" s="11"/>
      <c r="HD177" s="11">
        <v>7</v>
      </c>
      <c r="HE177" s="11">
        <v>7</v>
      </c>
      <c r="HF177" s="11">
        <v>9</v>
      </c>
      <c r="HG177" s="11"/>
      <c r="HH177" s="11"/>
      <c r="HI177" s="11">
        <v>8</v>
      </c>
      <c r="HJ177" s="11"/>
      <c r="HK177" s="11"/>
      <c r="HL177" s="11">
        <v>8</v>
      </c>
      <c r="HM177" s="11">
        <v>10</v>
      </c>
      <c r="HN177" s="11">
        <v>8</v>
      </c>
      <c r="HO177" s="11"/>
      <c r="HP177" s="11"/>
      <c r="HQ177" s="11"/>
      <c r="HR177" s="11"/>
      <c r="HS177" s="11"/>
      <c r="HT177" s="11"/>
      <c r="HU177" s="11"/>
      <c r="HV177" s="11"/>
      <c r="HW177" s="11"/>
      <c r="HX177" s="11"/>
      <c r="HY177" s="11">
        <v>6</v>
      </c>
      <c r="HZ177" s="11"/>
      <c r="IA177" s="11"/>
      <c r="IB177" s="11"/>
      <c r="IC177" s="11"/>
      <c r="ID177" s="11"/>
      <c r="IE177" s="11"/>
      <c r="IF177" s="11"/>
      <c r="IG177" s="11"/>
      <c r="IH177" s="11">
        <v>8.5</v>
      </c>
      <c r="II177" s="11"/>
      <c r="IJ177" s="11"/>
      <c r="IK177" s="11">
        <v>6.5</v>
      </c>
      <c r="IL177" s="11"/>
      <c r="IM177" s="11"/>
      <c r="IN177" s="11"/>
      <c r="IO177" s="11"/>
      <c r="IP177" s="11"/>
      <c r="IQ177" s="11"/>
      <c r="IR177" s="11"/>
      <c r="IS177" s="11"/>
      <c r="IT177" s="11"/>
      <c r="IU177" s="11"/>
      <c r="IV177" s="11"/>
      <c r="IW177" s="11"/>
      <c r="IX177" s="11"/>
      <c r="IY177" s="11"/>
      <c r="IZ177" s="11"/>
      <c r="JA177" s="11"/>
      <c r="JB177" s="11"/>
      <c r="JC177" s="11"/>
      <c r="JD177" s="11"/>
      <c r="JE177" s="11"/>
      <c r="JF177" s="11"/>
      <c r="JG177" s="11"/>
      <c r="JH177" s="11"/>
      <c r="JI177" s="11">
        <v>7</v>
      </c>
      <c r="JJ177" s="11"/>
      <c r="JK177" s="11"/>
      <c r="JL177" s="12" t="str">
        <f t="shared" si="8"/>
        <v>Rood wit blauw</v>
      </c>
    </row>
    <row r="178" spans="1:272" ht="10.5" customHeight="1" x14ac:dyDescent="0.25">
      <c r="A178" s="7">
        <v>178</v>
      </c>
      <c r="B178" s="16" t="s">
        <v>598</v>
      </c>
      <c r="C178" s="9">
        <f t="shared" si="6"/>
        <v>7.916666666666667</v>
      </c>
      <c r="D178" s="10">
        <f t="shared" si="7"/>
        <v>18</v>
      </c>
      <c r="E178" s="11"/>
      <c r="F178" s="11">
        <v>8</v>
      </c>
      <c r="G178" s="11">
        <v>8</v>
      </c>
      <c r="H178" s="11">
        <v>8</v>
      </c>
      <c r="I178" s="11"/>
      <c r="J178" s="11"/>
      <c r="K178" s="11"/>
      <c r="L178" s="11"/>
      <c r="M178" s="11">
        <v>7</v>
      </c>
      <c r="N178" s="11">
        <v>7</v>
      </c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>
        <v>7</v>
      </c>
      <c r="AL178" s="11">
        <v>7.5</v>
      </c>
      <c r="AM178" s="11">
        <v>8</v>
      </c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>
        <v>6.5</v>
      </c>
      <c r="BD178" s="11"/>
      <c r="BE178" s="11">
        <v>8</v>
      </c>
      <c r="BF178" s="11"/>
      <c r="BG178" s="11"/>
      <c r="BH178" s="11">
        <v>8</v>
      </c>
      <c r="BI178" s="11">
        <v>8</v>
      </c>
      <c r="BJ178" s="11">
        <v>8</v>
      </c>
      <c r="BK178" s="11"/>
      <c r="BL178" s="11"/>
      <c r="BM178" s="11"/>
      <c r="BN178" s="11"/>
      <c r="BO178" s="11"/>
      <c r="BP178" s="11">
        <v>9</v>
      </c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>
        <v>8</v>
      </c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>
        <v>9</v>
      </c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>
        <v>9</v>
      </c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1"/>
      <c r="HZ178" s="11"/>
      <c r="IA178" s="11"/>
      <c r="IB178" s="11"/>
      <c r="IC178" s="11"/>
      <c r="ID178" s="11"/>
      <c r="IE178" s="11"/>
      <c r="IF178" s="11"/>
      <c r="IG178" s="11"/>
      <c r="IH178" s="11"/>
      <c r="II178" s="11"/>
      <c r="IJ178" s="11"/>
      <c r="IK178" s="11"/>
      <c r="IL178" s="11"/>
      <c r="IM178" s="11"/>
      <c r="IN178" s="11"/>
      <c r="IO178" s="11"/>
      <c r="IP178" s="11"/>
      <c r="IQ178" s="11"/>
      <c r="IR178" s="11"/>
      <c r="IS178" s="11"/>
      <c r="IT178" s="11"/>
      <c r="IU178" s="11"/>
      <c r="IV178" s="11"/>
      <c r="IW178" s="11"/>
      <c r="IX178" s="11"/>
      <c r="IY178" s="11"/>
      <c r="IZ178" s="11"/>
      <c r="JA178" s="11"/>
      <c r="JB178" s="11"/>
      <c r="JC178" s="11"/>
      <c r="JD178" s="11"/>
      <c r="JE178" s="11"/>
      <c r="JF178" s="11"/>
      <c r="JG178" s="11"/>
      <c r="JH178" s="11"/>
      <c r="JI178" s="11">
        <v>8.5</v>
      </c>
      <c r="JJ178" s="11"/>
      <c r="JK178" s="11"/>
      <c r="JL178" s="12" t="str">
        <f t="shared" si="8"/>
        <v>Augustus</v>
      </c>
    </row>
    <row r="179" spans="1:272" ht="10.5" customHeight="1" x14ac:dyDescent="0.2">
      <c r="A179" s="7">
        <v>179</v>
      </c>
      <c r="B179" s="13" t="s">
        <v>107</v>
      </c>
      <c r="C179" s="9">
        <f t="shared" si="6"/>
        <v>7.9027777777777777</v>
      </c>
      <c r="D179" s="10">
        <f t="shared" si="7"/>
        <v>36</v>
      </c>
      <c r="E179" s="11">
        <v>8</v>
      </c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>
        <v>7</v>
      </c>
      <c r="AA179" s="11">
        <v>7.5</v>
      </c>
      <c r="AB179" s="11">
        <v>9</v>
      </c>
      <c r="AC179" s="11"/>
      <c r="AD179" s="11"/>
      <c r="AE179" s="11"/>
      <c r="AF179" s="11"/>
      <c r="AG179" s="11"/>
      <c r="AH179" s="11"/>
      <c r="AI179" s="11"/>
      <c r="AJ179" s="11"/>
      <c r="AK179" s="11"/>
      <c r="AL179" s="11">
        <v>8</v>
      </c>
      <c r="AM179" s="11">
        <v>6.5</v>
      </c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>
        <v>9</v>
      </c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>
        <v>8.5</v>
      </c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>
        <v>9</v>
      </c>
      <c r="DI179" s="11">
        <v>9</v>
      </c>
      <c r="DJ179" s="11">
        <v>8</v>
      </c>
      <c r="DK179" s="11"/>
      <c r="DL179" s="11"/>
      <c r="DM179" s="11"/>
      <c r="DN179" s="11"/>
      <c r="DO179" s="11"/>
      <c r="DP179" s="11"/>
      <c r="DQ179" s="11"/>
      <c r="DR179" s="11"/>
      <c r="DS179" s="11"/>
      <c r="DT179" s="11">
        <v>9</v>
      </c>
      <c r="DU179" s="11"/>
      <c r="DV179" s="11">
        <v>7</v>
      </c>
      <c r="DW179" s="11">
        <v>9</v>
      </c>
      <c r="DX179" s="11"/>
      <c r="DY179" s="11"/>
      <c r="DZ179" s="11"/>
      <c r="EA179" s="11">
        <v>8</v>
      </c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>
        <v>9</v>
      </c>
      <c r="EN179" s="11"/>
      <c r="EO179" s="11"/>
      <c r="EP179" s="11"/>
      <c r="EQ179" s="11">
        <v>9</v>
      </c>
      <c r="ER179" s="11">
        <v>8</v>
      </c>
      <c r="ES179" s="11"/>
      <c r="ET179" s="11"/>
      <c r="EU179" s="11"/>
      <c r="EV179" s="11">
        <v>7</v>
      </c>
      <c r="EW179" s="11"/>
      <c r="EX179" s="11">
        <v>8</v>
      </c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>
        <v>9</v>
      </c>
      <c r="FM179" s="11"/>
      <c r="FN179" s="11"/>
      <c r="FO179" s="11"/>
      <c r="FP179" s="11"/>
      <c r="FQ179" s="11"/>
      <c r="FR179" s="11"/>
      <c r="FS179" s="11">
        <v>7</v>
      </c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>
        <v>9</v>
      </c>
      <c r="GO179" s="11"/>
      <c r="GP179" s="11">
        <v>8</v>
      </c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>
        <v>8</v>
      </c>
      <c r="HB179" s="11"/>
      <c r="HC179" s="11"/>
      <c r="HD179" s="11">
        <v>6</v>
      </c>
      <c r="HE179" s="11"/>
      <c r="HF179" s="11">
        <v>8</v>
      </c>
      <c r="HG179" s="11"/>
      <c r="HH179" s="11">
        <v>7</v>
      </c>
      <c r="HI179" s="11">
        <v>8</v>
      </c>
      <c r="HJ179" s="11"/>
      <c r="HK179" s="11">
        <v>7</v>
      </c>
      <c r="HL179" s="11">
        <v>7</v>
      </c>
      <c r="HM179" s="11"/>
      <c r="HN179" s="11">
        <v>7</v>
      </c>
      <c r="HO179" s="11"/>
      <c r="HP179" s="11"/>
      <c r="HQ179" s="11"/>
      <c r="HR179" s="11"/>
      <c r="HS179" s="11"/>
      <c r="HT179" s="11"/>
      <c r="HU179" s="11">
        <v>7</v>
      </c>
      <c r="HV179" s="11"/>
      <c r="HW179" s="11"/>
      <c r="HX179" s="11">
        <v>9</v>
      </c>
      <c r="HY179" s="11"/>
      <c r="HZ179" s="11"/>
      <c r="IA179" s="11"/>
      <c r="IB179" s="11"/>
      <c r="IC179" s="11"/>
      <c r="ID179" s="11"/>
      <c r="IE179" s="11"/>
      <c r="IF179" s="11">
        <v>6</v>
      </c>
      <c r="IG179" s="11"/>
      <c r="IH179" s="11"/>
      <c r="II179" s="11"/>
      <c r="IJ179" s="11"/>
      <c r="IK179" s="11">
        <v>8</v>
      </c>
      <c r="IL179" s="11"/>
      <c r="IM179" s="11"/>
      <c r="IN179" s="11"/>
      <c r="IO179" s="11"/>
      <c r="IP179" s="11"/>
      <c r="IQ179" s="11"/>
      <c r="IR179" s="11"/>
      <c r="IS179" s="11"/>
      <c r="IT179" s="11"/>
      <c r="IU179" s="11"/>
      <c r="IV179" s="11"/>
      <c r="IW179" s="11"/>
      <c r="IX179" s="11"/>
      <c r="IY179" s="11"/>
      <c r="IZ179" s="11"/>
      <c r="JA179" s="11"/>
      <c r="JB179" s="11"/>
      <c r="JC179" s="11"/>
      <c r="JD179" s="11"/>
      <c r="JE179" s="11"/>
      <c r="JF179" s="11"/>
      <c r="JG179" s="11"/>
      <c r="JH179" s="11"/>
      <c r="JI179" s="11"/>
      <c r="JJ179" s="11"/>
      <c r="JK179" s="11"/>
      <c r="JL179" s="12" t="str">
        <f t="shared" si="8"/>
        <v>THAT'S LIFE</v>
      </c>
    </row>
    <row r="180" spans="1:272" ht="10.5" customHeight="1" x14ac:dyDescent="0.25">
      <c r="A180" s="7">
        <v>180</v>
      </c>
      <c r="B180" s="16" t="s">
        <v>278</v>
      </c>
      <c r="C180" s="9">
        <f t="shared" si="6"/>
        <v>7.9</v>
      </c>
      <c r="D180" s="10">
        <f t="shared" si="7"/>
        <v>10</v>
      </c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>
        <v>8</v>
      </c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>
        <v>6</v>
      </c>
      <c r="DI180" s="11">
        <v>8</v>
      </c>
      <c r="DJ180" s="11">
        <v>7</v>
      </c>
      <c r="DK180" s="11"/>
      <c r="DL180" s="11"/>
      <c r="DM180" s="11"/>
      <c r="DN180" s="11"/>
      <c r="DO180" s="11"/>
      <c r="DP180" s="11"/>
      <c r="DQ180" s="11">
        <v>9</v>
      </c>
      <c r="DR180" s="11">
        <v>9</v>
      </c>
      <c r="DS180" s="11">
        <v>9</v>
      </c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>
        <v>6</v>
      </c>
      <c r="HO180" s="11">
        <v>8</v>
      </c>
      <c r="HP180" s="11"/>
      <c r="HQ180" s="11"/>
      <c r="HR180" s="11"/>
      <c r="HS180" s="11"/>
      <c r="HT180" s="11"/>
      <c r="HU180" s="11"/>
      <c r="HV180" s="11"/>
      <c r="HW180" s="11"/>
      <c r="HX180" s="11"/>
      <c r="HY180" s="11"/>
      <c r="HZ180" s="11"/>
      <c r="IA180" s="11"/>
      <c r="IB180" s="11"/>
      <c r="IC180" s="11"/>
      <c r="ID180" s="11"/>
      <c r="IE180" s="11"/>
      <c r="IF180" s="11"/>
      <c r="IG180" s="11"/>
      <c r="IH180" s="11"/>
      <c r="II180" s="11"/>
      <c r="IJ180" s="11"/>
      <c r="IK180" s="11">
        <v>9</v>
      </c>
      <c r="IL180" s="11"/>
      <c r="IM180" s="11"/>
      <c r="IN180" s="11"/>
      <c r="IO180" s="11"/>
      <c r="IP180" s="11"/>
      <c r="IQ180" s="11"/>
      <c r="IR180" s="11"/>
      <c r="IS180" s="11"/>
      <c r="IT180" s="11"/>
      <c r="IU180" s="11"/>
      <c r="IV180" s="11"/>
      <c r="IW180" s="11"/>
      <c r="IX180" s="11"/>
      <c r="IY180" s="11"/>
      <c r="IZ180" s="11"/>
      <c r="JA180" s="11"/>
      <c r="JB180" s="11"/>
      <c r="JC180" s="11"/>
      <c r="JD180" s="11"/>
      <c r="JE180" s="11"/>
      <c r="JF180" s="11"/>
      <c r="JG180" s="11"/>
      <c r="JH180" s="11"/>
      <c r="JI180" s="11"/>
      <c r="JJ180" s="11"/>
      <c r="JK180" s="11"/>
      <c r="JL180" s="12" t="str">
        <f t="shared" si="8"/>
        <v>Zapp zerab</v>
      </c>
    </row>
    <row r="181" spans="1:272" ht="10.199999999999999" x14ac:dyDescent="0.2">
      <c r="A181" s="7"/>
      <c r="B181" s="8" t="s">
        <v>121</v>
      </c>
      <c r="C181" s="9">
        <f t="shared" si="6"/>
        <v>7.9</v>
      </c>
      <c r="D181" s="10">
        <f t="shared" si="7"/>
        <v>5</v>
      </c>
      <c r="E181" s="11">
        <v>8</v>
      </c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>
        <v>8</v>
      </c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>
        <v>8.5</v>
      </c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>
        <v>8</v>
      </c>
      <c r="HY181" s="11"/>
      <c r="HZ181" s="11"/>
      <c r="IA181" s="11"/>
      <c r="IB181" s="11"/>
      <c r="IC181" s="11"/>
      <c r="ID181" s="11"/>
      <c r="IE181" s="11"/>
      <c r="IF181" s="11">
        <v>7</v>
      </c>
      <c r="IG181" s="11"/>
      <c r="IH181" s="11"/>
      <c r="II181" s="11"/>
      <c r="IJ181" s="11"/>
      <c r="IK181" s="11"/>
      <c r="IL181" s="11"/>
      <c r="IM181" s="11"/>
      <c r="IN181" s="11"/>
      <c r="IO181" s="11"/>
      <c r="IP181" s="11"/>
      <c r="IQ181" s="11"/>
      <c r="IR181" s="11"/>
      <c r="IS181" s="11"/>
      <c r="IT181" s="11"/>
      <c r="IU181" s="11"/>
      <c r="IV181" s="11"/>
      <c r="IW181" s="11"/>
      <c r="IX181" s="11"/>
      <c r="IY181" s="11"/>
      <c r="IZ181" s="11"/>
      <c r="JA181" s="11"/>
      <c r="JB181" s="11"/>
      <c r="JC181" s="11"/>
      <c r="JD181" s="11"/>
      <c r="JE181" s="11"/>
      <c r="JF181" s="11"/>
      <c r="JG181" s="11"/>
      <c r="JH181" s="11"/>
      <c r="JI181" s="11"/>
      <c r="JJ181" s="11"/>
      <c r="JK181" s="11"/>
      <c r="JL181" s="12" t="str">
        <f t="shared" si="8"/>
        <v>Einfach genial</v>
      </c>
    </row>
    <row r="182" spans="1:272" ht="10.199999999999999" x14ac:dyDescent="0.2">
      <c r="A182" s="7"/>
      <c r="B182" s="8" t="s">
        <v>242</v>
      </c>
      <c r="C182" s="9">
        <f t="shared" si="6"/>
        <v>7.8888888888888893</v>
      </c>
      <c r="D182" s="10">
        <f t="shared" si="7"/>
        <v>18</v>
      </c>
      <c r="E182" s="11">
        <v>9</v>
      </c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>
        <v>9.5</v>
      </c>
      <c r="AM182" s="11">
        <v>8.5</v>
      </c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>
        <v>9</v>
      </c>
      <c r="BC182" s="11">
        <v>9.5</v>
      </c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>
        <v>7</v>
      </c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>
        <v>9</v>
      </c>
      <c r="DN182" s="11"/>
      <c r="DO182" s="11">
        <v>8</v>
      </c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>
        <v>9</v>
      </c>
      <c r="EF182" s="11">
        <v>8</v>
      </c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>
        <v>8.5</v>
      </c>
      <c r="HL182" s="11">
        <v>8</v>
      </c>
      <c r="HM182" s="11"/>
      <c r="HN182" s="11">
        <v>7</v>
      </c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11"/>
      <c r="HZ182" s="11"/>
      <c r="IA182" s="11"/>
      <c r="IB182" s="11"/>
      <c r="IC182" s="11"/>
      <c r="ID182" s="11"/>
      <c r="IE182" s="11"/>
      <c r="IF182" s="11">
        <v>9</v>
      </c>
      <c r="IG182" s="11"/>
      <c r="IH182" s="11"/>
      <c r="II182" s="11"/>
      <c r="IJ182" s="11"/>
      <c r="IK182" s="11"/>
      <c r="IL182" s="11"/>
      <c r="IM182" s="11"/>
      <c r="IN182" s="11"/>
      <c r="IO182" s="11"/>
      <c r="IP182" s="11"/>
      <c r="IQ182" s="11"/>
      <c r="IR182" s="11"/>
      <c r="IS182" s="11">
        <v>7</v>
      </c>
      <c r="IT182" s="11">
        <v>6</v>
      </c>
      <c r="IU182" s="11"/>
      <c r="IV182" s="11"/>
      <c r="IW182" s="11"/>
      <c r="IX182" s="11"/>
      <c r="IY182" s="11">
        <v>5</v>
      </c>
      <c r="IZ182" s="11">
        <v>5</v>
      </c>
      <c r="JA182" s="11"/>
      <c r="JB182" s="11"/>
      <c r="JC182" s="11"/>
      <c r="JD182" s="11"/>
      <c r="JE182" s="11"/>
      <c r="JF182" s="11"/>
      <c r="JG182" s="11"/>
      <c r="JH182" s="11"/>
      <c r="JI182" s="11"/>
      <c r="JJ182" s="11"/>
      <c r="JK182" s="11"/>
      <c r="JL182" s="12" t="str">
        <f t="shared" si="8"/>
        <v>Asara</v>
      </c>
    </row>
    <row r="183" spans="1:272" x14ac:dyDescent="0.25">
      <c r="A183" s="7">
        <v>181</v>
      </c>
      <c r="B183" s="16" t="s">
        <v>328</v>
      </c>
      <c r="C183" s="9">
        <f t="shared" si="6"/>
        <v>7.8888888888888893</v>
      </c>
      <c r="D183" s="10">
        <f t="shared" si="7"/>
        <v>9</v>
      </c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>
        <v>9</v>
      </c>
      <c r="AM183" s="11">
        <v>8</v>
      </c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>
        <v>8</v>
      </c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>
        <v>7.5</v>
      </c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>
        <v>9</v>
      </c>
      <c r="DL183" s="11">
        <v>8</v>
      </c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>
        <v>6</v>
      </c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>
        <v>8</v>
      </c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>
        <v>7.5</v>
      </c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1"/>
      <c r="HX183" s="11"/>
      <c r="HY183" s="11"/>
      <c r="HZ183" s="11"/>
      <c r="IA183" s="11"/>
      <c r="IB183" s="11"/>
      <c r="IC183" s="11"/>
      <c r="ID183" s="11"/>
      <c r="IE183" s="11"/>
      <c r="IF183" s="11"/>
      <c r="IG183" s="11"/>
      <c r="IH183" s="11"/>
      <c r="II183" s="11"/>
      <c r="IJ183" s="11"/>
      <c r="IK183" s="11"/>
      <c r="IL183" s="11"/>
      <c r="IM183" s="11"/>
      <c r="IN183" s="11"/>
      <c r="IO183" s="11"/>
      <c r="IP183" s="11"/>
      <c r="IQ183" s="11"/>
      <c r="IR183" s="11"/>
      <c r="IS183" s="11"/>
      <c r="IT183" s="11"/>
      <c r="IU183" s="11"/>
      <c r="IV183" s="11"/>
      <c r="IW183" s="11"/>
      <c r="IX183" s="11"/>
      <c r="IY183" s="11"/>
      <c r="IZ183" s="11"/>
      <c r="JA183" s="11"/>
      <c r="JB183" s="11"/>
      <c r="JC183" s="11"/>
      <c r="JD183" s="11"/>
      <c r="JE183" s="11"/>
      <c r="JF183" s="11"/>
      <c r="JG183" s="11"/>
      <c r="JH183" s="11"/>
      <c r="JI183" s="11"/>
      <c r="JJ183" s="11"/>
      <c r="JK183" s="11"/>
      <c r="JL183" s="12" t="str">
        <f t="shared" si="8"/>
        <v>Notre Dame</v>
      </c>
    </row>
    <row r="184" spans="1:272" ht="10.199999999999999" x14ac:dyDescent="0.2">
      <c r="A184" s="7">
        <v>182</v>
      </c>
      <c r="B184" s="8" t="s">
        <v>140</v>
      </c>
      <c r="C184" s="9">
        <f t="shared" si="6"/>
        <v>7.882352941176471</v>
      </c>
      <c r="D184" s="10">
        <f t="shared" si="7"/>
        <v>17</v>
      </c>
      <c r="E184" s="11">
        <v>8</v>
      </c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>
        <v>7</v>
      </c>
      <c r="AM184" s="11">
        <v>6</v>
      </c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>
        <v>9</v>
      </c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>
        <v>8</v>
      </c>
      <c r="DR184" s="11">
        <v>9</v>
      </c>
      <c r="DS184" s="11">
        <v>9</v>
      </c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>
        <v>8</v>
      </c>
      <c r="EN184" s="11"/>
      <c r="EO184" s="11"/>
      <c r="EP184" s="11"/>
      <c r="EQ184" s="11">
        <v>8</v>
      </c>
      <c r="ER184" s="11"/>
      <c r="ES184" s="11"/>
      <c r="ET184" s="11">
        <v>8</v>
      </c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>
        <v>8.5</v>
      </c>
      <c r="FO184" s="11">
        <v>7</v>
      </c>
      <c r="FP184" s="11"/>
      <c r="FQ184" s="11"/>
      <c r="FR184" s="11"/>
      <c r="FS184" s="11"/>
      <c r="FT184" s="11"/>
      <c r="FU184" s="11"/>
      <c r="FV184" s="11"/>
      <c r="FW184" s="11">
        <v>7</v>
      </c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>
        <v>7.5</v>
      </c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>
        <v>7</v>
      </c>
      <c r="HY184" s="11"/>
      <c r="HZ184" s="11"/>
      <c r="IA184" s="11"/>
      <c r="IB184" s="11"/>
      <c r="IC184" s="11"/>
      <c r="ID184" s="11"/>
      <c r="IE184" s="11"/>
      <c r="IF184" s="11">
        <v>8</v>
      </c>
      <c r="IG184" s="11"/>
      <c r="IH184" s="11"/>
      <c r="II184" s="11"/>
      <c r="IJ184" s="11"/>
      <c r="IK184" s="11"/>
      <c r="IL184" s="11"/>
      <c r="IM184" s="11"/>
      <c r="IN184" s="11"/>
      <c r="IO184" s="11"/>
      <c r="IP184" s="11"/>
      <c r="IQ184" s="11"/>
      <c r="IR184" s="11"/>
      <c r="IS184" s="11"/>
      <c r="IT184" s="11"/>
      <c r="IU184" s="11"/>
      <c r="IV184" s="11"/>
      <c r="IW184" s="11"/>
      <c r="IX184" s="11"/>
      <c r="IY184" s="11"/>
      <c r="IZ184" s="11"/>
      <c r="JA184" s="11"/>
      <c r="JB184" s="11"/>
      <c r="JC184" s="11"/>
      <c r="JD184" s="11"/>
      <c r="JE184" s="11"/>
      <c r="JF184" s="11"/>
      <c r="JG184" s="11"/>
      <c r="JH184" s="11"/>
      <c r="JI184" s="11">
        <v>9</v>
      </c>
      <c r="JJ184" s="11"/>
      <c r="JK184" s="11"/>
      <c r="JL184" s="12" t="str">
        <f t="shared" si="8"/>
        <v>Exago</v>
      </c>
    </row>
    <row r="185" spans="1:272" x14ac:dyDescent="0.25">
      <c r="A185" s="7">
        <v>183</v>
      </c>
      <c r="B185" s="16" t="s">
        <v>258</v>
      </c>
      <c r="C185" s="9">
        <f t="shared" si="6"/>
        <v>7.875</v>
      </c>
      <c r="D185" s="10">
        <f t="shared" si="7"/>
        <v>32</v>
      </c>
      <c r="E185" s="8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>
        <v>6</v>
      </c>
      <c r="AJ185" s="11"/>
      <c r="AK185" s="11">
        <v>8</v>
      </c>
      <c r="AL185" s="11">
        <v>8</v>
      </c>
      <c r="AM185" s="11">
        <v>7.5</v>
      </c>
      <c r="AN185" s="11"/>
      <c r="AO185" s="11">
        <v>8</v>
      </c>
      <c r="AP185" s="11">
        <v>7.5</v>
      </c>
      <c r="AQ185" s="11">
        <v>7</v>
      </c>
      <c r="AR185" s="11"/>
      <c r="AS185" s="11">
        <v>8</v>
      </c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>
        <v>8.5</v>
      </c>
      <c r="BG185" s="11"/>
      <c r="BH185" s="11"/>
      <c r="BI185" s="11"/>
      <c r="BJ185" s="11"/>
      <c r="BK185" s="11"/>
      <c r="BL185" s="11"/>
      <c r="BM185" s="11"/>
      <c r="BN185" s="11"/>
      <c r="BO185" s="11"/>
      <c r="BP185" s="11">
        <v>9</v>
      </c>
      <c r="BQ185" s="11"/>
      <c r="BR185" s="11"/>
      <c r="BS185" s="11"/>
      <c r="BT185" s="11"/>
      <c r="BU185" s="11"/>
      <c r="BV185" s="11"/>
      <c r="BW185" s="11"/>
      <c r="BX185" s="11"/>
      <c r="BY185" s="11"/>
      <c r="BZ185" s="11">
        <v>7</v>
      </c>
      <c r="CA185" s="11">
        <v>8</v>
      </c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>
        <v>8</v>
      </c>
      <c r="DF185" s="11">
        <v>8</v>
      </c>
      <c r="DG185" s="11"/>
      <c r="DH185" s="11">
        <v>8</v>
      </c>
      <c r="DI185" s="11">
        <v>9</v>
      </c>
      <c r="DJ185" s="11">
        <v>9</v>
      </c>
      <c r="DK185" s="11"/>
      <c r="DL185" s="11"/>
      <c r="DM185" s="11"/>
      <c r="DN185" s="11"/>
      <c r="DO185" s="11"/>
      <c r="DP185" s="11"/>
      <c r="DQ185" s="11">
        <v>8</v>
      </c>
      <c r="DR185" s="11">
        <v>9</v>
      </c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>
        <v>8</v>
      </c>
      <c r="EF185" s="11"/>
      <c r="EG185" s="11">
        <v>8</v>
      </c>
      <c r="EH185" s="11">
        <v>7</v>
      </c>
      <c r="EI185" s="11">
        <v>10</v>
      </c>
      <c r="EJ185" s="11"/>
      <c r="EK185" s="11"/>
      <c r="EL185" s="11"/>
      <c r="EM185" s="11">
        <v>8</v>
      </c>
      <c r="EN185" s="11"/>
      <c r="EO185" s="11"/>
      <c r="EP185" s="11"/>
      <c r="EQ185" s="11"/>
      <c r="ER185" s="11"/>
      <c r="ES185" s="11"/>
      <c r="ET185" s="11">
        <v>8</v>
      </c>
      <c r="EU185" s="11"/>
      <c r="EV185" s="11"/>
      <c r="EW185" s="11"/>
      <c r="EX185" s="11"/>
      <c r="EY185" s="11"/>
      <c r="EZ185" s="11"/>
      <c r="FA185" s="11"/>
      <c r="FB185" s="11">
        <v>9</v>
      </c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>
        <v>7</v>
      </c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>
        <v>6</v>
      </c>
      <c r="GZ185" s="11"/>
      <c r="HA185" s="11">
        <v>7</v>
      </c>
      <c r="HB185" s="11"/>
      <c r="HC185" s="11"/>
      <c r="HD185" s="11">
        <v>7</v>
      </c>
      <c r="HE185" s="11"/>
      <c r="HF185" s="11">
        <v>6</v>
      </c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1"/>
      <c r="HZ185" s="11"/>
      <c r="IA185" s="11"/>
      <c r="IB185" s="11"/>
      <c r="IC185" s="11"/>
      <c r="ID185" s="11"/>
      <c r="IE185" s="11"/>
      <c r="IF185" s="11"/>
      <c r="IG185" s="11"/>
      <c r="IH185" s="11"/>
      <c r="II185" s="11"/>
      <c r="IJ185" s="11"/>
      <c r="IK185" s="11">
        <v>9.5</v>
      </c>
      <c r="IL185" s="11"/>
      <c r="IM185" s="11"/>
      <c r="IN185" s="11"/>
      <c r="IO185" s="11"/>
      <c r="IP185" s="11"/>
      <c r="IQ185" s="11"/>
      <c r="IR185" s="11"/>
      <c r="IS185" s="11"/>
      <c r="IT185" s="11"/>
      <c r="IU185" s="11"/>
      <c r="IV185" s="11"/>
      <c r="IW185" s="11"/>
      <c r="IX185" s="11"/>
      <c r="IY185" s="11"/>
      <c r="IZ185" s="11"/>
      <c r="JA185" s="11"/>
      <c r="JB185" s="11"/>
      <c r="JC185" s="11"/>
      <c r="JD185" s="11"/>
      <c r="JE185" s="11"/>
      <c r="JF185" s="11"/>
      <c r="JG185" s="11"/>
      <c r="JH185" s="11"/>
      <c r="JI185" s="11"/>
      <c r="JJ185" s="11"/>
      <c r="JK185" s="11"/>
      <c r="JL185" s="12" t="str">
        <f t="shared" si="8"/>
        <v>Buzz</v>
      </c>
    </row>
    <row r="186" spans="1:272" x14ac:dyDescent="0.25">
      <c r="A186" s="7">
        <v>184</v>
      </c>
      <c r="B186" s="16" t="s">
        <v>465</v>
      </c>
      <c r="C186" s="9">
        <f t="shared" si="6"/>
        <v>7.875</v>
      </c>
      <c r="D186" s="10">
        <f t="shared" si="7"/>
        <v>16</v>
      </c>
      <c r="E186" s="11">
        <v>8.5</v>
      </c>
      <c r="F186" s="11">
        <v>8.5</v>
      </c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>
        <v>9</v>
      </c>
      <c r="AH186" s="11"/>
      <c r="AI186" s="11">
        <v>7</v>
      </c>
      <c r="AJ186" s="11"/>
      <c r="AK186" s="11"/>
      <c r="AL186" s="11">
        <v>8</v>
      </c>
      <c r="AM186" s="11">
        <v>8</v>
      </c>
      <c r="AN186" s="11"/>
      <c r="AO186" s="11"/>
      <c r="AP186" s="11">
        <v>7.5</v>
      </c>
      <c r="AQ186" s="11">
        <v>7</v>
      </c>
      <c r="AR186" s="11"/>
      <c r="AS186" s="11">
        <v>6</v>
      </c>
      <c r="AT186" s="11"/>
      <c r="AU186" s="11"/>
      <c r="AV186" s="11"/>
      <c r="AW186" s="11"/>
      <c r="AX186" s="11"/>
      <c r="AY186" s="11"/>
      <c r="AZ186" s="11"/>
      <c r="BA186" s="11"/>
      <c r="BB186" s="11"/>
      <c r="BC186" s="11">
        <v>7.5</v>
      </c>
      <c r="BD186" s="11"/>
      <c r="BE186" s="11"/>
      <c r="BF186" s="11"/>
      <c r="BG186" s="11"/>
      <c r="BH186" s="11">
        <v>8</v>
      </c>
      <c r="BI186" s="11">
        <v>8</v>
      </c>
      <c r="BJ186" s="11"/>
      <c r="BK186" s="11"/>
      <c r="BL186" s="11"/>
      <c r="BM186" s="11"/>
      <c r="BN186" s="11"/>
      <c r="BO186" s="11"/>
      <c r="BP186" s="11">
        <v>8</v>
      </c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>
        <v>8</v>
      </c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>
        <v>8.5</v>
      </c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1"/>
      <c r="HX186" s="11"/>
      <c r="HY186" s="11"/>
      <c r="HZ186" s="11"/>
      <c r="IA186" s="11"/>
      <c r="IB186" s="11"/>
      <c r="IC186" s="11"/>
      <c r="ID186" s="11"/>
      <c r="IE186" s="11"/>
      <c r="IF186" s="11"/>
      <c r="IG186" s="11"/>
      <c r="IH186" s="11"/>
      <c r="II186" s="11"/>
      <c r="IJ186" s="11"/>
      <c r="IK186" s="11"/>
      <c r="IL186" s="11"/>
      <c r="IM186" s="11"/>
      <c r="IN186" s="11"/>
      <c r="IO186" s="11"/>
      <c r="IP186" s="11"/>
      <c r="IQ186" s="11"/>
      <c r="IR186" s="11"/>
      <c r="IS186" s="11"/>
      <c r="IT186" s="11"/>
      <c r="IU186" s="11"/>
      <c r="IV186" s="11"/>
      <c r="IW186" s="11"/>
      <c r="IX186" s="11"/>
      <c r="IY186" s="11"/>
      <c r="IZ186" s="11"/>
      <c r="JA186" s="11"/>
      <c r="JB186" s="11"/>
      <c r="JC186" s="11"/>
      <c r="JD186" s="11"/>
      <c r="JE186" s="11"/>
      <c r="JF186" s="11"/>
      <c r="JG186" s="11"/>
      <c r="JH186" s="11"/>
      <c r="JI186" s="11">
        <v>8.5</v>
      </c>
      <c r="JJ186" s="11"/>
      <c r="JK186" s="11"/>
      <c r="JL186" s="12" t="str">
        <f t="shared" si="8"/>
        <v>Majesty</v>
      </c>
    </row>
    <row r="187" spans="1:272" x14ac:dyDescent="0.25">
      <c r="A187" s="7">
        <v>185</v>
      </c>
      <c r="B187" s="18" t="s">
        <v>636</v>
      </c>
      <c r="C187" s="9">
        <f t="shared" si="6"/>
        <v>7.875</v>
      </c>
      <c r="D187" s="10">
        <f t="shared" si="7"/>
        <v>4</v>
      </c>
      <c r="E187" s="11"/>
      <c r="F187" s="11"/>
      <c r="G187" s="11">
        <v>9</v>
      </c>
      <c r="H187" s="11">
        <v>6</v>
      </c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>
        <v>9</v>
      </c>
      <c r="BQ187" s="11">
        <v>7.5</v>
      </c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11"/>
      <c r="HZ187" s="11"/>
      <c r="IA187" s="11"/>
      <c r="IB187" s="11"/>
      <c r="IC187" s="11"/>
      <c r="ID187" s="11"/>
      <c r="IE187" s="11"/>
      <c r="IF187" s="11"/>
      <c r="IG187" s="11"/>
      <c r="IH187" s="11"/>
      <c r="II187" s="11"/>
      <c r="IJ187" s="11"/>
      <c r="IK187" s="11"/>
      <c r="IL187" s="11"/>
      <c r="IM187" s="11"/>
      <c r="IN187" s="11"/>
      <c r="IO187" s="11"/>
      <c r="IP187" s="11"/>
      <c r="IQ187" s="11"/>
      <c r="IR187" s="11"/>
      <c r="IS187" s="11"/>
      <c r="IT187" s="11"/>
      <c r="IU187" s="11"/>
      <c r="IV187" s="11"/>
      <c r="IW187" s="11"/>
      <c r="IX187" s="11"/>
      <c r="IY187" s="11"/>
      <c r="IZ187" s="11"/>
      <c r="JA187" s="11"/>
      <c r="JB187" s="11"/>
      <c r="JC187" s="11"/>
      <c r="JD187" s="11"/>
      <c r="JE187" s="11"/>
      <c r="JF187" s="11"/>
      <c r="JG187" s="11"/>
      <c r="JH187" s="11"/>
      <c r="JI187" s="11"/>
      <c r="JJ187" s="11"/>
      <c r="JK187" s="11"/>
      <c r="JL187" s="12" t="str">
        <f t="shared" si="8"/>
        <v>Kingdomino</v>
      </c>
    </row>
    <row r="188" spans="1:272" x14ac:dyDescent="0.25">
      <c r="A188" s="7">
        <v>186</v>
      </c>
      <c r="B188" s="16" t="s">
        <v>593</v>
      </c>
      <c r="C188" s="9">
        <f t="shared" si="6"/>
        <v>7.875</v>
      </c>
      <c r="D188" s="10">
        <f t="shared" si="7"/>
        <v>4</v>
      </c>
      <c r="E188" s="11">
        <v>8</v>
      </c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>
        <v>7.5</v>
      </c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>
        <v>7</v>
      </c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>
        <v>9</v>
      </c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11"/>
      <c r="HZ188" s="11"/>
      <c r="IA188" s="11"/>
      <c r="IB188" s="11"/>
      <c r="IC188" s="11"/>
      <c r="ID188" s="11"/>
      <c r="IE188" s="11"/>
      <c r="IF188" s="11"/>
      <c r="IG188" s="11"/>
      <c r="IH188" s="11"/>
      <c r="II188" s="11"/>
      <c r="IJ188" s="11"/>
      <c r="IK188" s="11"/>
      <c r="IL188" s="11"/>
      <c r="IM188" s="11"/>
      <c r="IN188" s="11"/>
      <c r="IO188" s="11"/>
      <c r="IP188" s="11"/>
      <c r="IQ188" s="11"/>
      <c r="IR188" s="11"/>
      <c r="IS188" s="11"/>
      <c r="IT188" s="11"/>
      <c r="IU188" s="11"/>
      <c r="IV188" s="11"/>
      <c r="IW188" s="11"/>
      <c r="IX188" s="11"/>
      <c r="IY188" s="11"/>
      <c r="IZ188" s="11"/>
      <c r="JA188" s="11"/>
      <c r="JB188" s="11"/>
      <c r="JC188" s="11"/>
      <c r="JD188" s="11"/>
      <c r="JE188" s="11"/>
      <c r="JF188" s="11"/>
      <c r="JG188" s="11"/>
      <c r="JH188" s="11"/>
      <c r="JI188" s="11"/>
      <c r="JJ188" s="11"/>
      <c r="JK188" s="11"/>
      <c r="JL188" s="12" t="str">
        <f t="shared" si="8"/>
        <v>Inside job</v>
      </c>
    </row>
    <row r="189" spans="1:272" ht="18" customHeight="1" x14ac:dyDescent="0.2">
      <c r="A189" s="7">
        <v>187</v>
      </c>
      <c r="B189" s="8" t="s">
        <v>400</v>
      </c>
      <c r="C189" s="9">
        <f t="shared" si="6"/>
        <v>7.875</v>
      </c>
      <c r="D189" s="10">
        <f t="shared" si="7"/>
        <v>4</v>
      </c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>
        <v>8.5</v>
      </c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>
        <v>7</v>
      </c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11"/>
      <c r="HZ189" s="11"/>
      <c r="IA189" s="11"/>
      <c r="IB189" s="11"/>
      <c r="IC189" s="11"/>
      <c r="ID189" s="11"/>
      <c r="IE189" s="11"/>
      <c r="IF189" s="11"/>
      <c r="IG189" s="11">
        <v>8</v>
      </c>
      <c r="IH189" s="11">
        <v>8</v>
      </c>
      <c r="II189" s="11"/>
      <c r="IJ189" s="11"/>
      <c r="IK189" s="11"/>
      <c r="IL189" s="11"/>
      <c r="IM189" s="11"/>
      <c r="IN189" s="11"/>
      <c r="IO189" s="11"/>
      <c r="IP189" s="11"/>
      <c r="IQ189" s="11"/>
      <c r="IR189" s="11"/>
      <c r="IS189" s="11"/>
      <c r="IT189" s="11"/>
      <c r="IU189" s="11"/>
      <c r="IV189" s="11"/>
      <c r="IW189" s="11"/>
      <c r="IX189" s="11"/>
      <c r="IY189" s="11"/>
      <c r="IZ189" s="11"/>
      <c r="JA189" s="11"/>
      <c r="JB189" s="11"/>
      <c r="JC189" s="11"/>
      <c r="JD189" s="11"/>
      <c r="JE189" s="11"/>
      <c r="JF189" s="11"/>
      <c r="JG189" s="11"/>
      <c r="JH189" s="11"/>
      <c r="JI189" s="11"/>
      <c r="JJ189" s="11"/>
      <c r="JK189" s="11"/>
      <c r="JL189" s="12" t="str">
        <f t="shared" si="8"/>
        <v>Carcasonne amazone</v>
      </c>
    </row>
    <row r="190" spans="1:272" x14ac:dyDescent="0.25">
      <c r="A190" s="7">
        <v>188</v>
      </c>
      <c r="B190" s="16" t="s">
        <v>507</v>
      </c>
      <c r="C190" s="9">
        <f t="shared" si="6"/>
        <v>7.875</v>
      </c>
      <c r="D190" s="10">
        <f t="shared" si="7"/>
        <v>4</v>
      </c>
      <c r="E190" s="11">
        <v>8.5</v>
      </c>
      <c r="F190" s="11">
        <v>8</v>
      </c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>
        <v>8</v>
      </c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>
        <v>7</v>
      </c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1"/>
      <c r="HZ190" s="11"/>
      <c r="IA190" s="11"/>
      <c r="IB190" s="11"/>
      <c r="IC190" s="11"/>
      <c r="ID190" s="11"/>
      <c r="IE190" s="11"/>
      <c r="IF190" s="11"/>
      <c r="IG190" s="11"/>
      <c r="IH190" s="11"/>
      <c r="II190" s="11"/>
      <c r="IJ190" s="11"/>
      <c r="IK190" s="11"/>
      <c r="IL190" s="11"/>
      <c r="IM190" s="11"/>
      <c r="IN190" s="11"/>
      <c r="IO190" s="11"/>
      <c r="IP190" s="11"/>
      <c r="IQ190" s="11"/>
      <c r="IR190" s="11"/>
      <c r="IS190" s="11"/>
      <c r="IT190" s="11"/>
      <c r="IU190" s="11"/>
      <c r="IV190" s="11"/>
      <c r="IW190" s="11"/>
      <c r="IX190" s="11"/>
      <c r="IY190" s="11"/>
      <c r="IZ190" s="11"/>
      <c r="JA190" s="11"/>
      <c r="JB190" s="11"/>
      <c r="JC190" s="11"/>
      <c r="JD190" s="11"/>
      <c r="JE190" s="11"/>
      <c r="JF190" s="11"/>
      <c r="JG190" s="11"/>
      <c r="JH190" s="11"/>
      <c r="JI190" s="11"/>
      <c r="JJ190" s="11"/>
      <c r="JK190" s="11"/>
      <c r="JL190" s="12" t="str">
        <f t="shared" si="8"/>
        <v>Clever</v>
      </c>
    </row>
    <row r="191" spans="1:272" ht="10.199999999999999" x14ac:dyDescent="0.2">
      <c r="A191" s="7">
        <v>189</v>
      </c>
      <c r="B191" s="8" t="s">
        <v>324</v>
      </c>
      <c r="C191" s="9">
        <f t="shared" si="6"/>
        <v>7.86</v>
      </c>
      <c r="D191" s="10">
        <f t="shared" si="7"/>
        <v>25</v>
      </c>
      <c r="E191" s="11">
        <v>8.5</v>
      </c>
      <c r="F191" s="11"/>
      <c r="G191" s="11">
        <v>9</v>
      </c>
      <c r="H191" s="11">
        <v>8</v>
      </c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>
        <v>7</v>
      </c>
      <c r="AM191" s="11">
        <v>7.5</v>
      </c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>
        <v>8</v>
      </c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>
        <v>8.5</v>
      </c>
      <c r="BQ191" s="11"/>
      <c r="BR191" s="11">
        <v>7</v>
      </c>
      <c r="BS191" s="11">
        <v>8</v>
      </c>
      <c r="BT191" s="11">
        <v>8.5</v>
      </c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>
        <v>3</v>
      </c>
      <c r="CY191" s="11"/>
      <c r="CZ191" s="11"/>
      <c r="DA191" s="11"/>
      <c r="DB191" s="11"/>
      <c r="DC191" s="11"/>
      <c r="DD191" s="11"/>
      <c r="DE191" s="11"/>
      <c r="DF191" s="11"/>
      <c r="DG191" s="11"/>
      <c r="DH191" s="11">
        <v>8</v>
      </c>
      <c r="DI191" s="11">
        <v>8</v>
      </c>
      <c r="DJ191" s="11">
        <v>8</v>
      </c>
      <c r="DK191" s="11"/>
      <c r="DL191" s="11"/>
      <c r="DM191" s="11"/>
      <c r="DN191" s="11"/>
      <c r="DO191" s="11"/>
      <c r="DP191" s="11"/>
      <c r="DQ191" s="11"/>
      <c r="DR191" s="11"/>
      <c r="DS191" s="11"/>
      <c r="DT191" s="11">
        <v>10</v>
      </c>
      <c r="DU191" s="11"/>
      <c r="DV191" s="11">
        <v>10</v>
      </c>
      <c r="DW191" s="11">
        <v>8</v>
      </c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>
        <v>8</v>
      </c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>
        <v>10</v>
      </c>
      <c r="FY191" s="11">
        <v>8</v>
      </c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>
        <v>5</v>
      </c>
      <c r="GZ191" s="11"/>
      <c r="HA191" s="11">
        <v>7</v>
      </c>
      <c r="HB191" s="11"/>
      <c r="HC191" s="11"/>
      <c r="HD191" s="11">
        <v>8</v>
      </c>
      <c r="HE191" s="11"/>
      <c r="HF191" s="11">
        <v>7</v>
      </c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1"/>
      <c r="HY191" s="11"/>
      <c r="HZ191" s="11"/>
      <c r="IA191" s="11"/>
      <c r="IB191" s="11"/>
      <c r="IC191" s="11"/>
      <c r="ID191" s="11"/>
      <c r="IE191" s="11"/>
      <c r="IF191" s="11"/>
      <c r="IG191" s="11"/>
      <c r="IH191" s="11"/>
      <c r="II191" s="11"/>
      <c r="IJ191" s="11"/>
      <c r="IK191" s="11">
        <v>8.5</v>
      </c>
      <c r="IL191" s="11"/>
      <c r="IM191" s="11"/>
      <c r="IN191" s="11"/>
      <c r="IO191" s="11"/>
      <c r="IP191" s="11"/>
      <c r="IQ191" s="11"/>
      <c r="IR191" s="11"/>
      <c r="IS191" s="11"/>
      <c r="IT191" s="11"/>
      <c r="IU191" s="11"/>
      <c r="IV191" s="11"/>
      <c r="IW191" s="11"/>
      <c r="IX191" s="11"/>
      <c r="IY191" s="11"/>
      <c r="IZ191" s="11"/>
      <c r="JA191" s="11"/>
      <c r="JB191" s="11"/>
      <c r="JC191" s="11"/>
      <c r="JD191" s="11"/>
      <c r="JE191" s="11"/>
      <c r="JF191" s="11"/>
      <c r="JG191" s="11"/>
      <c r="JH191" s="11"/>
      <c r="JI191" s="11"/>
      <c r="JJ191" s="11"/>
      <c r="JK191" s="11"/>
      <c r="JL191" s="12" t="str">
        <f t="shared" si="8"/>
        <v>Pit</v>
      </c>
    </row>
    <row r="192" spans="1:272" ht="10.199999999999999" x14ac:dyDescent="0.2">
      <c r="A192" s="7">
        <v>190</v>
      </c>
      <c r="B192" s="8" t="s">
        <v>404</v>
      </c>
      <c r="C192" s="9">
        <f t="shared" si="6"/>
        <v>7.8571428571428568</v>
      </c>
      <c r="D192" s="10">
        <f t="shared" si="7"/>
        <v>14</v>
      </c>
      <c r="E192" s="11">
        <v>9</v>
      </c>
      <c r="F192" s="11"/>
      <c r="G192" s="11"/>
      <c r="H192" s="11"/>
      <c r="I192" s="11"/>
      <c r="J192" s="11"/>
      <c r="K192" s="11"/>
      <c r="L192" s="11">
        <v>7</v>
      </c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>
        <v>7.5</v>
      </c>
      <c r="AM192" s="11">
        <v>7</v>
      </c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>
        <v>6</v>
      </c>
      <c r="BI192" s="11"/>
      <c r="BJ192" s="11"/>
      <c r="BK192" s="11"/>
      <c r="BL192" s="11"/>
      <c r="BM192" s="11"/>
      <c r="BN192" s="11"/>
      <c r="BO192" s="11"/>
      <c r="BP192" s="11">
        <v>7</v>
      </c>
      <c r="BQ192" s="11"/>
      <c r="BR192" s="11">
        <v>7</v>
      </c>
      <c r="BS192" s="11"/>
      <c r="BT192" s="11"/>
      <c r="BU192" s="11"/>
      <c r="BV192" s="11"/>
      <c r="BW192" s="11"/>
      <c r="BX192" s="11">
        <v>8.5</v>
      </c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>
        <v>8</v>
      </c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>
        <v>8</v>
      </c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>
        <v>10</v>
      </c>
      <c r="FY192" s="11">
        <v>9</v>
      </c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1"/>
      <c r="IC192" s="11"/>
      <c r="ID192" s="11"/>
      <c r="IE192" s="11"/>
      <c r="IF192" s="11"/>
      <c r="IG192" s="11"/>
      <c r="IH192" s="11"/>
      <c r="II192" s="11"/>
      <c r="IJ192" s="11"/>
      <c r="IK192" s="11"/>
      <c r="IL192" s="11"/>
      <c r="IM192" s="11"/>
      <c r="IN192" s="11"/>
      <c r="IO192" s="11"/>
      <c r="IP192" s="11"/>
      <c r="IQ192" s="11"/>
      <c r="IR192" s="11"/>
      <c r="IS192" s="11"/>
      <c r="IT192" s="11"/>
      <c r="IU192" s="11"/>
      <c r="IV192" s="11"/>
      <c r="IW192" s="11"/>
      <c r="IX192" s="11"/>
      <c r="IY192" s="11"/>
      <c r="IZ192" s="11"/>
      <c r="JA192" s="11"/>
      <c r="JB192" s="11"/>
      <c r="JC192" s="11">
        <v>8</v>
      </c>
      <c r="JD192" s="11"/>
      <c r="JE192" s="11"/>
      <c r="JF192" s="11"/>
      <c r="JG192" s="11"/>
      <c r="JH192" s="11"/>
      <c r="JI192" s="11"/>
      <c r="JJ192" s="11">
        <v>8</v>
      </c>
      <c r="JK192" s="11"/>
      <c r="JL192" s="12" t="str">
        <f t="shared" si="8"/>
        <v>Super 5</v>
      </c>
    </row>
    <row r="193" spans="1:272" ht="10.199999999999999" x14ac:dyDescent="0.2">
      <c r="A193" s="7">
        <v>191</v>
      </c>
      <c r="B193" s="8" t="s">
        <v>104</v>
      </c>
      <c r="C193" s="9">
        <f t="shared" si="6"/>
        <v>7.854166666666667</v>
      </c>
      <c r="D193" s="10">
        <f t="shared" si="7"/>
        <v>24</v>
      </c>
      <c r="E193" s="11">
        <v>9</v>
      </c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>
        <v>8.5</v>
      </c>
      <c r="AM193" s="11">
        <v>8</v>
      </c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>
        <v>9</v>
      </c>
      <c r="BC193" s="11">
        <v>8</v>
      </c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>
        <v>7.5</v>
      </c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>
        <v>7</v>
      </c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>
        <v>8</v>
      </c>
      <c r="DI193" s="11">
        <v>9</v>
      </c>
      <c r="DJ193" s="11">
        <v>9</v>
      </c>
      <c r="DK193" s="11"/>
      <c r="DL193" s="11"/>
      <c r="DM193" s="11"/>
      <c r="DN193" s="11"/>
      <c r="DO193" s="11"/>
      <c r="DP193" s="11"/>
      <c r="DQ193" s="11">
        <v>8</v>
      </c>
      <c r="DR193" s="11">
        <v>8.5</v>
      </c>
      <c r="DS193" s="11">
        <v>9</v>
      </c>
      <c r="DT193" s="11"/>
      <c r="DU193" s="11"/>
      <c r="DV193" s="11"/>
      <c r="DW193" s="11"/>
      <c r="DX193" s="11"/>
      <c r="DY193" s="11">
        <v>9</v>
      </c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>
        <v>8</v>
      </c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>
        <v>5</v>
      </c>
      <c r="GZ193" s="11"/>
      <c r="HA193" s="11"/>
      <c r="HB193" s="11"/>
      <c r="HC193" s="11"/>
      <c r="HD193" s="11">
        <v>8</v>
      </c>
      <c r="HE193" s="11">
        <v>9</v>
      </c>
      <c r="HF193" s="11">
        <v>7</v>
      </c>
      <c r="HG193" s="11"/>
      <c r="HH193" s="11"/>
      <c r="HI193" s="11"/>
      <c r="HJ193" s="11"/>
      <c r="HK193" s="11">
        <v>8</v>
      </c>
      <c r="HL193" s="11">
        <v>8</v>
      </c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>
        <v>7</v>
      </c>
      <c r="HY193" s="11"/>
      <c r="HZ193" s="11"/>
      <c r="IA193" s="11"/>
      <c r="IB193" s="11"/>
      <c r="IC193" s="11"/>
      <c r="ID193" s="11"/>
      <c r="IE193" s="11"/>
      <c r="IF193" s="11">
        <v>8</v>
      </c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1"/>
      <c r="IS193" s="11"/>
      <c r="IT193" s="11"/>
      <c r="IU193" s="11"/>
      <c r="IV193" s="11"/>
      <c r="IW193" s="11"/>
      <c r="IX193" s="11"/>
      <c r="IY193" s="11"/>
      <c r="IZ193" s="11"/>
      <c r="JA193" s="11"/>
      <c r="JB193" s="11"/>
      <c r="JC193" s="11"/>
      <c r="JD193" s="11"/>
      <c r="JE193" s="11"/>
      <c r="JF193" s="11"/>
      <c r="JG193" s="11"/>
      <c r="JH193" s="11"/>
      <c r="JI193" s="11">
        <v>3</v>
      </c>
      <c r="JJ193" s="11"/>
      <c r="JK193" s="11"/>
      <c r="JL193" s="12" t="str">
        <f t="shared" si="8"/>
        <v>Cash a catch</v>
      </c>
    </row>
    <row r="194" spans="1:272" x14ac:dyDescent="0.25">
      <c r="A194" s="7">
        <v>192</v>
      </c>
      <c r="B194" s="16" t="s">
        <v>594</v>
      </c>
      <c r="C194" s="9">
        <f t="shared" ref="C194:C257" si="9">AVERAGE(E194:JO194)</f>
        <v>7.8529411764705879</v>
      </c>
      <c r="D194" s="10">
        <f t="shared" ref="D194:D257" si="10">COUNT(E194:JO194,"&gt;1")</f>
        <v>17</v>
      </c>
      <c r="E194" s="11">
        <v>8.5</v>
      </c>
      <c r="F194" s="11">
        <v>7</v>
      </c>
      <c r="G194" s="11"/>
      <c r="H194" s="11"/>
      <c r="I194" s="11"/>
      <c r="J194" s="11"/>
      <c r="K194" s="11"/>
      <c r="L194" s="11">
        <v>9</v>
      </c>
      <c r="M194" s="11"/>
      <c r="N194" s="11"/>
      <c r="O194" s="11"/>
      <c r="P194" s="11">
        <v>8</v>
      </c>
      <c r="Q194" s="11">
        <v>7</v>
      </c>
      <c r="R194" s="11">
        <v>6</v>
      </c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>
        <v>6</v>
      </c>
      <c r="AM194" s="11">
        <v>8</v>
      </c>
      <c r="AN194" s="11"/>
      <c r="AO194" s="11">
        <v>8</v>
      </c>
      <c r="AP194" s="11">
        <v>8.5</v>
      </c>
      <c r="AQ194" s="11">
        <v>9</v>
      </c>
      <c r="AR194" s="11"/>
      <c r="AS194" s="11">
        <v>8.5</v>
      </c>
      <c r="AT194" s="11"/>
      <c r="AU194" s="11"/>
      <c r="AV194" s="11"/>
      <c r="AW194" s="11"/>
      <c r="AX194" s="11"/>
      <c r="AY194" s="11"/>
      <c r="AZ194" s="11"/>
      <c r="BA194" s="11"/>
      <c r="BB194" s="11">
        <v>8</v>
      </c>
      <c r="BC194" s="11"/>
      <c r="BD194" s="11"/>
      <c r="BE194" s="11"/>
      <c r="BF194" s="11">
        <v>9</v>
      </c>
      <c r="BG194" s="11"/>
      <c r="BH194" s="11">
        <v>7</v>
      </c>
      <c r="BI194" s="11">
        <v>7</v>
      </c>
      <c r="BJ194" s="11"/>
      <c r="BK194" s="11"/>
      <c r="BL194" s="11"/>
      <c r="BM194" s="11"/>
      <c r="BN194" s="11"/>
      <c r="BO194" s="11"/>
      <c r="BP194" s="11">
        <v>9</v>
      </c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1"/>
      <c r="HG194" s="11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1"/>
      <c r="HY194" s="11"/>
      <c r="HZ194" s="11"/>
      <c r="IA194" s="11"/>
      <c r="IB194" s="11"/>
      <c r="IC194" s="11"/>
      <c r="ID194" s="11"/>
      <c r="IE194" s="11"/>
      <c r="IF194" s="11"/>
      <c r="IG194" s="11"/>
      <c r="IH194" s="11"/>
      <c r="II194" s="11"/>
      <c r="IJ194" s="11"/>
      <c r="IK194" s="11"/>
      <c r="IL194" s="11"/>
      <c r="IM194" s="11"/>
      <c r="IN194" s="11"/>
      <c r="IO194" s="11"/>
      <c r="IP194" s="11"/>
      <c r="IQ194" s="11"/>
      <c r="IR194" s="11"/>
      <c r="IS194" s="11"/>
      <c r="IT194" s="11"/>
      <c r="IU194" s="11"/>
      <c r="IV194" s="11"/>
      <c r="IW194" s="11"/>
      <c r="IX194" s="11"/>
      <c r="IY194" s="11"/>
      <c r="IZ194" s="11"/>
      <c r="JA194" s="11"/>
      <c r="JB194" s="11"/>
      <c r="JC194" s="11"/>
      <c r="JD194" s="11"/>
      <c r="JE194" s="11"/>
      <c r="JF194" s="11"/>
      <c r="JG194" s="11"/>
      <c r="JH194" s="11"/>
      <c r="JI194" s="11"/>
      <c r="JJ194" s="11"/>
      <c r="JK194" s="11"/>
      <c r="JL194" s="12" t="str">
        <f t="shared" si="8"/>
        <v>When I dream</v>
      </c>
    </row>
    <row r="195" spans="1:272" x14ac:dyDescent="0.25">
      <c r="A195" s="7">
        <v>193</v>
      </c>
      <c r="B195" s="16" t="s">
        <v>164</v>
      </c>
      <c r="C195" s="9">
        <f t="shared" si="9"/>
        <v>7.8522727272727275</v>
      </c>
      <c r="D195" s="10">
        <f t="shared" si="10"/>
        <v>44</v>
      </c>
      <c r="E195" s="11">
        <v>9</v>
      </c>
      <c r="F195" s="11"/>
      <c r="G195" s="11">
        <v>8.5</v>
      </c>
      <c r="H195" s="11">
        <v>10</v>
      </c>
      <c r="I195" s="11"/>
      <c r="J195" s="11"/>
      <c r="K195" s="11"/>
      <c r="L195" s="11">
        <v>8</v>
      </c>
      <c r="M195" s="11"/>
      <c r="N195" s="11">
        <v>7</v>
      </c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>
        <v>9</v>
      </c>
      <c r="AM195" s="11">
        <v>7</v>
      </c>
      <c r="AN195" s="11"/>
      <c r="AO195" s="11">
        <v>8</v>
      </c>
      <c r="AP195" s="11">
        <v>7</v>
      </c>
      <c r="AQ195" s="11">
        <v>8</v>
      </c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>
        <v>9</v>
      </c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>
        <v>6</v>
      </c>
      <c r="BS195" s="11">
        <v>6</v>
      </c>
      <c r="BT195" s="11">
        <v>8</v>
      </c>
      <c r="BU195" s="11"/>
      <c r="BV195" s="11"/>
      <c r="BW195" s="11"/>
      <c r="BX195" s="11"/>
      <c r="BY195" s="11"/>
      <c r="BZ195" s="11">
        <v>6</v>
      </c>
      <c r="CA195" s="11">
        <v>6</v>
      </c>
      <c r="CB195" s="11">
        <v>7</v>
      </c>
      <c r="CC195" s="11">
        <v>10</v>
      </c>
      <c r="CD195" s="11"/>
      <c r="CE195" s="11"/>
      <c r="CF195" s="11"/>
      <c r="CG195" s="11"/>
      <c r="CH195" s="11"/>
      <c r="CI195" s="11">
        <v>8</v>
      </c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>
        <v>6</v>
      </c>
      <c r="DE195" s="11"/>
      <c r="DF195" s="11"/>
      <c r="DG195" s="11"/>
      <c r="DH195" s="11">
        <v>8</v>
      </c>
      <c r="DI195" s="11">
        <v>9</v>
      </c>
      <c r="DJ195" s="11">
        <v>8</v>
      </c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>
        <v>6.5</v>
      </c>
      <c r="EE195" s="11"/>
      <c r="EF195" s="11">
        <v>7</v>
      </c>
      <c r="EG195" s="11">
        <v>8</v>
      </c>
      <c r="EH195" s="11">
        <v>8</v>
      </c>
      <c r="EI195" s="11"/>
      <c r="EJ195" s="11">
        <v>7</v>
      </c>
      <c r="EK195" s="11"/>
      <c r="EL195" s="11"/>
      <c r="EM195" s="11">
        <v>9</v>
      </c>
      <c r="EN195" s="11"/>
      <c r="EO195" s="11"/>
      <c r="EP195" s="11"/>
      <c r="EQ195" s="11">
        <v>7</v>
      </c>
      <c r="ER195" s="11"/>
      <c r="ES195" s="11"/>
      <c r="ET195" s="11">
        <v>9</v>
      </c>
      <c r="EU195" s="11"/>
      <c r="EV195" s="11"/>
      <c r="EW195" s="11"/>
      <c r="EX195" s="11"/>
      <c r="EY195" s="11"/>
      <c r="EZ195" s="11">
        <v>9</v>
      </c>
      <c r="FA195" s="11">
        <v>9</v>
      </c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>
        <v>7</v>
      </c>
      <c r="FQ195" s="11"/>
      <c r="FR195" s="11">
        <v>7</v>
      </c>
      <c r="FS195" s="11"/>
      <c r="FT195" s="11"/>
      <c r="FU195" s="11"/>
      <c r="FV195" s="11"/>
      <c r="FW195" s="11"/>
      <c r="FX195" s="11"/>
      <c r="FY195" s="11"/>
      <c r="FZ195" s="11">
        <v>9</v>
      </c>
      <c r="GA195" s="11"/>
      <c r="GB195" s="11"/>
      <c r="GC195" s="11"/>
      <c r="GD195" s="11"/>
      <c r="GE195" s="11"/>
      <c r="GF195" s="11"/>
      <c r="GG195" s="11">
        <v>9</v>
      </c>
      <c r="GH195" s="11">
        <v>9</v>
      </c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>
        <v>9</v>
      </c>
      <c r="HG195" s="11"/>
      <c r="HH195" s="11"/>
      <c r="HI195" s="11"/>
      <c r="HJ195" s="11"/>
      <c r="HK195" s="11">
        <v>8</v>
      </c>
      <c r="HL195" s="11">
        <v>7</v>
      </c>
      <c r="HM195" s="11"/>
      <c r="HN195" s="11">
        <v>6.5</v>
      </c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1"/>
      <c r="HZ195" s="11"/>
      <c r="IA195" s="11"/>
      <c r="IB195" s="11"/>
      <c r="IC195" s="11"/>
      <c r="ID195" s="11"/>
      <c r="IE195" s="11"/>
      <c r="IF195" s="11">
        <v>6</v>
      </c>
      <c r="IG195" s="11"/>
      <c r="IH195" s="11"/>
      <c r="II195" s="11"/>
      <c r="IJ195" s="11"/>
      <c r="IK195" s="11"/>
      <c r="IL195" s="11"/>
      <c r="IM195" s="11"/>
      <c r="IN195" s="11"/>
      <c r="IO195" s="11"/>
      <c r="IP195" s="11"/>
      <c r="IQ195" s="11"/>
      <c r="IR195" s="11"/>
      <c r="IS195" s="11"/>
      <c r="IT195" s="11"/>
      <c r="IU195" s="11"/>
      <c r="IV195" s="11"/>
      <c r="IW195" s="11"/>
      <c r="IX195" s="11"/>
      <c r="IY195" s="11"/>
      <c r="IZ195" s="11"/>
      <c r="JA195" s="11"/>
      <c r="JB195" s="11"/>
      <c r="JC195" s="11"/>
      <c r="JD195" s="11"/>
      <c r="JE195" s="11"/>
      <c r="JF195" s="11"/>
      <c r="JG195" s="11"/>
      <c r="JH195" s="11"/>
      <c r="JI195" s="11"/>
      <c r="JJ195" s="11">
        <v>10</v>
      </c>
      <c r="JK195" s="11"/>
      <c r="JL195" s="12" t="str">
        <f t="shared" si="8"/>
        <v>Nicht zu fassen</v>
      </c>
    </row>
    <row r="196" spans="1:272" ht="10.199999999999999" x14ac:dyDescent="0.2">
      <c r="A196" s="7">
        <v>194</v>
      </c>
      <c r="B196" s="8" t="s">
        <v>193</v>
      </c>
      <c r="C196" s="9">
        <f t="shared" si="9"/>
        <v>7.833333333333333</v>
      </c>
      <c r="D196" s="10">
        <f t="shared" si="10"/>
        <v>9</v>
      </c>
      <c r="E196" s="11">
        <v>9</v>
      </c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>
        <v>9</v>
      </c>
      <c r="AM196" s="11">
        <v>7.5</v>
      </c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>
        <v>9</v>
      </c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>
        <v>8</v>
      </c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>
        <v>9</v>
      </c>
      <c r="EF196" s="11">
        <v>6</v>
      </c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>
        <v>7</v>
      </c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>
        <v>6</v>
      </c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11"/>
      <c r="HZ196" s="11"/>
      <c r="IA196" s="11"/>
      <c r="IB196" s="11"/>
      <c r="IC196" s="11"/>
      <c r="ID196" s="11"/>
      <c r="IE196" s="11"/>
      <c r="IF196" s="11"/>
      <c r="IG196" s="11"/>
      <c r="IH196" s="11"/>
      <c r="II196" s="11"/>
      <c r="IJ196" s="11"/>
      <c r="IK196" s="11"/>
      <c r="IL196" s="11"/>
      <c r="IM196" s="11"/>
      <c r="IN196" s="11"/>
      <c r="IO196" s="11"/>
      <c r="IP196" s="11"/>
      <c r="IQ196" s="11"/>
      <c r="IR196" s="11"/>
      <c r="IS196" s="11"/>
      <c r="IT196" s="11"/>
      <c r="IU196" s="11"/>
      <c r="IV196" s="11"/>
      <c r="IW196" s="11"/>
      <c r="IX196" s="11"/>
      <c r="IY196" s="11"/>
      <c r="IZ196" s="11"/>
      <c r="JA196" s="11"/>
      <c r="JB196" s="11"/>
      <c r="JC196" s="11"/>
      <c r="JD196" s="11"/>
      <c r="JE196" s="11"/>
      <c r="JF196" s="11"/>
      <c r="JG196" s="11"/>
      <c r="JH196" s="11"/>
      <c r="JI196" s="11"/>
      <c r="JJ196" s="11"/>
      <c r="JK196" s="11"/>
      <c r="JL196" s="12" t="str">
        <f t="shared" ref="JL196:JL259" si="11">B196</f>
        <v>Toru</v>
      </c>
    </row>
    <row r="197" spans="1:272" x14ac:dyDescent="0.25">
      <c r="A197" s="7">
        <v>195</v>
      </c>
      <c r="B197" s="14" t="s">
        <v>676</v>
      </c>
      <c r="C197" s="9">
        <f t="shared" si="9"/>
        <v>7.833333333333333</v>
      </c>
      <c r="D197" s="10">
        <f t="shared" si="10"/>
        <v>3</v>
      </c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>
        <v>7.5</v>
      </c>
      <c r="AP197" s="11">
        <v>8</v>
      </c>
      <c r="AQ197" s="11">
        <v>8</v>
      </c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1"/>
      <c r="HX197" s="11"/>
      <c r="HY197" s="11"/>
      <c r="HZ197" s="11"/>
      <c r="IA197" s="11"/>
      <c r="IB197" s="11"/>
      <c r="IC197" s="11"/>
      <c r="ID197" s="11"/>
      <c r="IE197" s="11"/>
      <c r="IF197" s="11"/>
      <c r="IG197" s="11"/>
      <c r="IH197" s="11"/>
      <c r="II197" s="11"/>
      <c r="IJ197" s="11"/>
      <c r="IK197" s="11"/>
      <c r="IL197" s="11"/>
      <c r="IM197" s="11"/>
      <c r="IN197" s="11"/>
      <c r="IO197" s="11"/>
      <c r="IP197" s="11"/>
      <c r="IQ197" s="11"/>
      <c r="IR197" s="11"/>
      <c r="IS197" s="11"/>
      <c r="IT197" s="11"/>
      <c r="IU197" s="11"/>
      <c r="IV197" s="11"/>
      <c r="IW197" s="11"/>
      <c r="IX197" s="11"/>
      <c r="IY197" s="11"/>
      <c r="IZ197" s="11"/>
      <c r="JA197" s="11"/>
      <c r="JB197" s="11"/>
      <c r="JC197" s="11"/>
      <c r="JD197" s="11"/>
      <c r="JE197" s="11"/>
      <c r="JF197" s="11"/>
      <c r="JG197" s="11"/>
      <c r="JH197" s="11"/>
      <c r="JI197" s="11"/>
      <c r="JJ197" s="11"/>
      <c r="JK197" s="11"/>
      <c r="JL197" s="12" t="str">
        <f t="shared" si="11"/>
        <v xml:space="preserve">King of Tokyo </v>
      </c>
    </row>
    <row r="198" spans="1:272" x14ac:dyDescent="0.25">
      <c r="A198" s="7">
        <v>196</v>
      </c>
      <c r="B198" s="14" t="s">
        <v>655</v>
      </c>
      <c r="C198" s="9">
        <f t="shared" si="9"/>
        <v>7.833333333333333</v>
      </c>
      <c r="D198" s="10">
        <f t="shared" si="10"/>
        <v>3</v>
      </c>
      <c r="E198" s="11">
        <v>7</v>
      </c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>
        <v>9</v>
      </c>
      <c r="AH198" s="11"/>
      <c r="AI198" s="11"/>
      <c r="AJ198" s="11"/>
      <c r="AK198" s="11"/>
      <c r="AL198" s="11"/>
      <c r="AM198" s="11">
        <v>7.5</v>
      </c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1"/>
      <c r="HZ198" s="11"/>
      <c r="IA198" s="11"/>
      <c r="IB198" s="11"/>
      <c r="IC198" s="11"/>
      <c r="ID198" s="11"/>
      <c r="IE198" s="11"/>
      <c r="IF198" s="11"/>
      <c r="IG198" s="11"/>
      <c r="IH198" s="11"/>
      <c r="II198" s="11"/>
      <c r="IJ198" s="11"/>
      <c r="IK198" s="11"/>
      <c r="IL198" s="11"/>
      <c r="IM198" s="11"/>
      <c r="IN198" s="11"/>
      <c r="IO198" s="11"/>
      <c r="IP198" s="11"/>
      <c r="IQ198" s="11"/>
      <c r="IR198" s="11"/>
      <c r="IS198" s="11"/>
      <c r="IT198" s="11"/>
      <c r="IU198" s="11"/>
      <c r="IV198" s="11"/>
      <c r="IW198" s="11"/>
      <c r="IX198" s="11"/>
      <c r="IY198" s="11"/>
      <c r="IZ198" s="11"/>
      <c r="JA198" s="11"/>
      <c r="JB198" s="11"/>
      <c r="JC198" s="11"/>
      <c r="JD198" s="11"/>
      <c r="JE198" s="11"/>
      <c r="JF198" s="11"/>
      <c r="JG198" s="11"/>
      <c r="JH198" s="11"/>
      <c r="JI198" s="11"/>
      <c r="JJ198" s="11"/>
      <c r="JK198" s="11"/>
      <c r="JL198" s="12" t="str">
        <f t="shared" si="11"/>
        <v>Cascadia</v>
      </c>
    </row>
    <row r="199" spans="1:272" x14ac:dyDescent="0.25">
      <c r="A199" s="7">
        <v>197</v>
      </c>
      <c r="B199" s="14" t="s">
        <v>595</v>
      </c>
      <c r="C199" s="9">
        <f t="shared" si="9"/>
        <v>7.833333333333333</v>
      </c>
      <c r="D199" s="10">
        <f t="shared" si="10"/>
        <v>3</v>
      </c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>
        <v>8.5</v>
      </c>
      <c r="AM199" s="11">
        <v>7</v>
      </c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>
        <v>8</v>
      </c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1"/>
      <c r="HZ199" s="11"/>
      <c r="IA199" s="11"/>
      <c r="IB199" s="11"/>
      <c r="IC199" s="11"/>
      <c r="ID199" s="11"/>
      <c r="IE199" s="11"/>
      <c r="IF199" s="11"/>
      <c r="IG199" s="11"/>
      <c r="IH199" s="11"/>
      <c r="II199" s="11"/>
      <c r="IJ199" s="11"/>
      <c r="IK199" s="11"/>
      <c r="IL199" s="11"/>
      <c r="IM199" s="11"/>
      <c r="IN199" s="11"/>
      <c r="IO199" s="11"/>
      <c r="IP199" s="11"/>
      <c r="IQ199" s="11"/>
      <c r="IR199" s="11"/>
      <c r="IS199" s="11"/>
      <c r="IT199" s="11"/>
      <c r="IU199" s="11"/>
      <c r="IV199" s="11"/>
      <c r="IW199" s="11"/>
      <c r="IX199" s="11"/>
      <c r="IY199" s="11"/>
      <c r="IZ199" s="11"/>
      <c r="JA199" s="11"/>
      <c r="JB199" s="11"/>
      <c r="JC199" s="11"/>
      <c r="JD199" s="11"/>
      <c r="JE199" s="11"/>
      <c r="JF199" s="11"/>
      <c r="JG199" s="11"/>
      <c r="JH199" s="11"/>
      <c r="JI199" s="11"/>
      <c r="JJ199" s="11"/>
      <c r="JK199" s="11"/>
      <c r="JL199" s="12" t="str">
        <f t="shared" si="11"/>
        <v>La Isla</v>
      </c>
    </row>
    <row r="200" spans="1:272" x14ac:dyDescent="0.25">
      <c r="A200" s="7">
        <v>198</v>
      </c>
      <c r="B200" s="14" t="s">
        <v>508</v>
      </c>
      <c r="C200" s="9">
        <f t="shared" si="9"/>
        <v>7.833333333333333</v>
      </c>
      <c r="D200" s="10">
        <f t="shared" si="10"/>
        <v>3</v>
      </c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>
        <v>7</v>
      </c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>
        <v>8</v>
      </c>
      <c r="BT200" s="11">
        <v>8.5</v>
      </c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  <c r="IC200" s="11"/>
      <c r="ID200" s="11"/>
      <c r="IE200" s="11"/>
      <c r="IF200" s="11"/>
      <c r="IG200" s="11"/>
      <c r="IH200" s="11"/>
      <c r="II200" s="11"/>
      <c r="IJ200" s="11"/>
      <c r="IK200" s="11"/>
      <c r="IL200" s="11"/>
      <c r="IM200" s="11"/>
      <c r="IN200" s="11"/>
      <c r="IO200" s="11"/>
      <c r="IP200" s="11"/>
      <c r="IQ200" s="11"/>
      <c r="IR200" s="11"/>
      <c r="IS200" s="11"/>
      <c r="IT200" s="11"/>
      <c r="IU200" s="11"/>
      <c r="IV200" s="11"/>
      <c r="IW200" s="11"/>
      <c r="IX200" s="11"/>
      <c r="IY200" s="11"/>
      <c r="IZ200" s="11"/>
      <c r="JA200" s="11"/>
      <c r="JB200" s="11"/>
      <c r="JC200" s="11"/>
      <c r="JD200" s="11"/>
      <c r="JE200" s="11"/>
      <c r="JF200" s="11"/>
      <c r="JG200" s="11"/>
      <c r="JH200" s="11"/>
      <c r="JI200" s="11"/>
      <c r="JJ200" s="11"/>
      <c r="JK200" s="11"/>
      <c r="JL200" s="12" t="str">
        <f t="shared" si="11"/>
        <v>De bruggen van Sangrila</v>
      </c>
    </row>
    <row r="201" spans="1:272" ht="10.199999999999999" x14ac:dyDescent="0.2">
      <c r="A201" s="7">
        <v>199</v>
      </c>
      <c r="B201" s="13" t="s">
        <v>420</v>
      </c>
      <c r="C201" s="9">
        <f t="shared" si="9"/>
        <v>7.833333333333333</v>
      </c>
      <c r="D201" s="10">
        <f t="shared" si="10"/>
        <v>3</v>
      </c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>
        <v>7.5</v>
      </c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1"/>
      <c r="HZ201" s="11"/>
      <c r="IA201" s="11"/>
      <c r="IB201" s="11"/>
      <c r="IC201" s="11"/>
      <c r="ID201" s="11"/>
      <c r="IE201" s="11"/>
      <c r="IF201" s="11"/>
      <c r="IG201" s="11"/>
      <c r="IH201" s="11"/>
      <c r="II201" s="11"/>
      <c r="IJ201" s="11"/>
      <c r="IK201" s="11"/>
      <c r="IL201" s="11"/>
      <c r="IM201" s="11"/>
      <c r="IN201" s="11"/>
      <c r="IO201" s="11"/>
      <c r="IP201" s="11"/>
      <c r="IQ201" s="11"/>
      <c r="IR201" s="11"/>
      <c r="IS201" s="11"/>
      <c r="IT201" s="11"/>
      <c r="IU201" s="11"/>
      <c r="IV201" s="11"/>
      <c r="IW201" s="11"/>
      <c r="IX201" s="11"/>
      <c r="IY201" s="11"/>
      <c r="IZ201" s="11"/>
      <c r="JA201" s="11">
        <v>8</v>
      </c>
      <c r="JB201" s="11">
        <v>8</v>
      </c>
      <c r="JC201" s="11"/>
      <c r="JD201" s="11"/>
      <c r="JE201" s="11"/>
      <c r="JF201" s="11"/>
      <c r="JG201" s="11"/>
      <c r="JH201" s="11"/>
      <c r="JI201" s="11"/>
      <c r="JJ201" s="11"/>
      <c r="JK201" s="11"/>
      <c r="JL201" s="12" t="str">
        <f t="shared" si="11"/>
        <v>Brugge</v>
      </c>
    </row>
    <row r="202" spans="1:272" x14ac:dyDescent="0.25">
      <c r="A202" s="7">
        <v>200</v>
      </c>
      <c r="B202" s="14" t="s">
        <v>392</v>
      </c>
      <c r="C202" s="9">
        <f t="shared" si="9"/>
        <v>7.833333333333333</v>
      </c>
      <c r="D202" s="10">
        <f t="shared" si="10"/>
        <v>3</v>
      </c>
      <c r="E202" s="11">
        <v>8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>
        <v>8</v>
      </c>
      <c r="AM202" s="11">
        <v>7.5</v>
      </c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11"/>
      <c r="HZ202" s="11"/>
      <c r="IA202" s="11"/>
      <c r="IB202" s="11"/>
      <c r="IC202" s="11"/>
      <c r="ID202" s="11"/>
      <c r="IE202" s="11"/>
      <c r="IF202" s="11"/>
      <c r="IG202" s="11"/>
      <c r="IH202" s="11"/>
      <c r="II202" s="11"/>
      <c r="IJ202" s="11"/>
      <c r="IK202" s="11"/>
      <c r="IL202" s="11"/>
      <c r="IM202" s="11"/>
      <c r="IN202" s="11"/>
      <c r="IO202" s="11"/>
      <c r="IP202" s="11"/>
      <c r="IQ202" s="11"/>
      <c r="IR202" s="11"/>
      <c r="IS202" s="11"/>
      <c r="IT202" s="11"/>
      <c r="IU202" s="11"/>
      <c r="IV202" s="11"/>
      <c r="IW202" s="11"/>
      <c r="IX202" s="11"/>
      <c r="IY202" s="11"/>
      <c r="IZ202" s="11"/>
      <c r="JA202" s="11"/>
      <c r="JB202" s="11"/>
      <c r="JC202" s="11"/>
      <c r="JD202" s="11"/>
      <c r="JE202" s="11"/>
      <c r="JF202" s="11"/>
      <c r="JG202" s="11"/>
      <c r="JH202" s="11"/>
      <c r="JI202" s="11"/>
      <c r="JJ202" s="11"/>
      <c r="JK202" s="11"/>
      <c r="JL202" s="12" t="str">
        <f t="shared" si="11"/>
        <v>Vroom vroom</v>
      </c>
    </row>
    <row r="203" spans="1:272" ht="14.25" customHeight="1" x14ac:dyDescent="0.25">
      <c r="A203" s="7">
        <v>201</v>
      </c>
      <c r="B203" s="16" t="s">
        <v>393</v>
      </c>
      <c r="C203" s="9">
        <f t="shared" si="9"/>
        <v>7.833333333333333</v>
      </c>
      <c r="D203" s="10">
        <f t="shared" si="10"/>
        <v>3</v>
      </c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>
        <v>8.5</v>
      </c>
      <c r="AM203" s="11">
        <v>7.5</v>
      </c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>
        <v>7.5</v>
      </c>
      <c r="FT203" s="11"/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1"/>
      <c r="HZ203" s="11"/>
      <c r="IA203" s="11"/>
      <c r="IB203" s="11"/>
      <c r="IC203" s="11"/>
      <c r="ID203" s="11"/>
      <c r="IE203" s="11"/>
      <c r="IF203" s="11"/>
      <c r="IG203" s="11"/>
      <c r="IH203" s="11"/>
      <c r="II203" s="11"/>
      <c r="IJ203" s="11"/>
      <c r="IK203" s="11"/>
      <c r="IL203" s="11"/>
      <c r="IM203" s="11"/>
      <c r="IN203" s="11"/>
      <c r="IO203" s="11"/>
      <c r="IP203" s="11"/>
      <c r="IQ203" s="11"/>
      <c r="IR203" s="11"/>
      <c r="IS203" s="11"/>
      <c r="IT203" s="11"/>
      <c r="IU203" s="11"/>
      <c r="IV203" s="11"/>
      <c r="IW203" s="11"/>
      <c r="IX203" s="11"/>
      <c r="IY203" s="11"/>
      <c r="IZ203" s="11"/>
      <c r="JA203" s="11"/>
      <c r="JB203" s="11"/>
      <c r="JC203" s="11"/>
      <c r="JD203" s="11"/>
      <c r="JE203" s="11"/>
      <c r="JF203" s="11"/>
      <c r="JG203" s="11"/>
      <c r="JH203" s="11"/>
      <c r="JI203" s="11"/>
      <c r="JJ203" s="11"/>
      <c r="JK203" s="11"/>
      <c r="JL203" s="12" t="str">
        <f t="shared" si="11"/>
        <v>Isle of skye</v>
      </c>
    </row>
    <row r="204" spans="1:272" ht="14.25" customHeight="1" x14ac:dyDescent="0.25">
      <c r="A204" s="7">
        <v>202</v>
      </c>
      <c r="B204" s="16" t="s">
        <v>329</v>
      </c>
      <c r="C204" s="9">
        <f t="shared" si="9"/>
        <v>7.833333333333333</v>
      </c>
      <c r="D204" s="10">
        <f t="shared" si="10"/>
        <v>3</v>
      </c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>
        <v>8</v>
      </c>
      <c r="AM204" s="11">
        <v>7</v>
      </c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>
        <v>8.5</v>
      </c>
      <c r="ES204" s="11"/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  <c r="II204" s="11"/>
      <c r="IJ204" s="11"/>
      <c r="IK204" s="11"/>
      <c r="IL204" s="11"/>
      <c r="IM204" s="11"/>
      <c r="IN204" s="11"/>
      <c r="IO204" s="11"/>
      <c r="IP204" s="11"/>
      <c r="IQ204" s="11"/>
      <c r="IR204" s="11"/>
      <c r="IS204" s="11"/>
      <c r="IT204" s="11"/>
      <c r="IU204" s="11"/>
      <c r="IV204" s="11"/>
      <c r="IW204" s="11"/>
      <c r="IX204" s="11"/>
      <c r="IY204" s="11"/>
      <c r="IZ204" s="11"/>
      <c r="JA204" s="11"/>
      <c r="JB204" s="11"/>
      <c r="JC204" s="11"/>
      <c r="JD204" s="11"/>
      <c r="JE204" s="11"/>
      <c r="JF204" s="11"/>
      <c r="JG204" s="11"/>
      <c r="JH204" s="11"/>
      <c r="JI204" s="11"/>
      <c r="JJ204" s="11"/>
      <c r="JK204" s="11"/>
      <c r="JL204" s="12" t="str">
        <f t="shared" si="11"/>
        <v>Pyramis</v>
      </c>
    </row>
    <row r="205" spans="1:272" x14ac:dyDescent="0.25">
      <c r="A205" s="7">
        <v>203</v>
      </c>
      <c r="B205" s="16" t="s">
        <v>280</v>
      </c>
      <c r="C205" s="9">
        <f t="shared" si="9"/>
        <v>7.833333333333333</v>
      </c>
      <c r="D205" s="10">
        <f t="shared" si="10"/>
        <v>3</v>
      </c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>
        <v>7.5</v>
      </c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>
        <v>8</v>
      </c>
      <c r="DR205" s="11">
        <v>8</v>
      </c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1"/>
      <c r="HZ205" s="11"/>
      <c r="IA205" s="11"/>
      <c r="IB205" s="11"/>
      <c r="IC205" s="11"/>
      <c r="ID205" s="11"/>
      <c r="IE205" s="11"/>
      <c r="IF205" s="11"/>
      <c r="IG205" s="11"/>
      <c r="IH205" s="11"/>
      <c r="II205" s="11"/>
      <c r="IJ205" s="11"/>
      <c r="IK205" s="11"/>
      <c r="IL205" s="11"/>
      <c r="IM205" s="11"/>
      <c r="IN205" s="11"/>
      <c r="IO205" s="11"/>
      <c r="IP205" s="11"/>
      <c r="IQ205" s="11"/>
      <c r="IR205" s="11"/>
      <c r="IS205" s="11"/>
      <c r="IT205" s="11"/>
      <c r="IU205" s="11"/>
      <c r="IV205" s="11"/>
      <c r="IW205" s="11"/>
      <c r="IX205" s="11"/>
      <c r="IY205" s="11"/>
      <c r="IZ205" s="11"/>
      <c r="JA205" s="11"/>
      <c r="JB205" s="11"/>
      <c r="JC205" s="11"/>
      <c r="JD205" s="11"/>
      <c r="JE205" s="11"/>
      <c r="JF205" s="11"/>
      <c r="JG205" s="11"/>
      <c r="JH205" s="11"/>
      <c r="JI205" s="11"/>
      <c r="JJ205" s="11"/>
      <c r="JK205" s="11"/>
      <c r="JL205" s="12" t="str">
        <f t="shared" si="11"/>
        <v>Jakkiebak</v>
      </c>
    </row>
    <row r="206" spans="1:272" ht="10.199999999999999" x14ac:dyDescent="0.2">
      <c r="A206" s="7">
        <v>204</v>
      </c>
      <c r="B206" s="8" t="s">
        <v>125</v>
      </c>
      <c r="C206" s="9">
        <f t="shared" si="9"/>
        <v>7.833333333333333</v>
      </c>
      <c r="D206" s="10">
        <f t="shared" si="10"/>
        <v>3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>
        <v>8.5</v>
      </c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>
        <v>7</v>
      </c>
      <c r="HK206" s="11"/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11"/>
      <c r="HZ206" s="11"/>
      <c r="IA206" s="11"/>
      <c r="IB206" s="11"/>
      <c r="IC206" s="11"/>
      <c r="ID206" s="11"/>
      <c r="IE206" s="11"/>
      <c r="IF206" s="11">
        <v>8</v>
      </c>
      <c r="IG206" s="11"/>
      <c r="IH206" s="11"/>
      <c r="II206" s="11"/>
      <c r="IJ206" s="11"/>
      <c r="IK206" s="11"/>
      <c r="IL206" s="11"/>
      <c r="IM206" s="11"/>
      <c r="IN206" s="11"/>
      <c r="IO206" s="11"/>
      <c r="IP206" s="11"/>
      <c r="IQ206" s="11"/>
      <c r="IR206" s="11"/>
      <c r="IS206" s="11"/>
      <c r="IT206" s="11"/>
      <c r="IU206" s="11"/>
      <c r="IV206" s="11"/>
      <c r="IW206" s="11"/>
      <c r="IX206" s="11"/>
      <c r="IY206" s="11"/>
      <c r="IZ206" s="11"/>
      <c r="JA206" s="11"/>
      <c r="JB206" s="11"/>
      <c r="JC206" s="11"/>
      <c r="JD206" s="11"/>
      <c r="JE206" s="11"/>
      <c r="JF206" s="11"/>
      <c r="JG206" s="11"/>
      <c r="JH206" s="11"/>
      <c r="JI206" s="11"/>
      <c r="JJ206" s="11"/>
      <c r="JK206" s="11"/>
      <c r="JL206" s="12" t="str">
        <f t="shared" si="11"/>
        <v>Goldbrau</v>
      </c>
    </row>
    <row r="207" spans="1:272" ht="10.199999999999999" x14ac:dyDescent="0.2">
      <c r="A207" s="7">
        <v>205</v>
      </c>
      <c r="B207" s="8" t="s">
        <v>359</v>
      </c>
      <c r="C207" s="9">
        <f t="shared" si="9"/>
        <v>7.8235294117647056</v>
      </c>
      <c r="D207" s="10">
        <f t="shared" si="10"/>
        <v>17</v>
      </c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>
        <v>7</v>
      </c>
      <c r="AH207" s="11">
        <v>8</v>
      </c>
      <c r="AI207" s="11"/>
      <c r="AJ207" s="11"/>
      <c r="AK207" s="11"/>
      <c r="AL207" s="11">
        <v>7.5</v>
      </c>
      <c r="AM207" s="11">
        <v>7</v>
      </c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>
        <v>6.5</v>
      </c>
      <c r="BD207" s="11">
        <v>8</v>
      </c>
      <c r="BE207" s="11"/>
      <c r="BF207" s="11"/>
      <c r="BG207" s="11"/>
      <c r="BH207" s="11">
        <v>8</v>
      </c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>
        <v>9</v>
      </c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>
        <v>8</v>
      </c>
      <c r="DI207" s="11">
        <v>8</v>
      </c>
      <c r="DJ207" s="11">
        <v>9</v>
      </c>
      <c r="DK207" s="11"/>
      <c r="DL207" s="11"/>
      <c r="DM207" s="11"/>
      <c r="DN207" s="11"/>
      <c r="DO207" s="11"/>
      <c r="DP207" s="11"/>
      <c r="DQ207" s="11">
        <v>9</v>
      </c>
      <c r="DR207" s="11">
        <v>8</v>
      </c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>
        <v>8</v>
      </c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  <c r="II207" s="11"/>
      <c r="IJ207" s="11"/>
      <c r="IK207" s="11"/>
      <c r="IL207" s="11"/>
      <c r="IM207" s="11"/>
      <c r="IN207" s="11"/>
      <c r="IO207" s="11"/>
      <c r="IP207" s="11"/>
      <c r="IQ207" s="11">
        <v>9</v>
      </c>
      <c r="IR207" s="11"/>
      <c r="IS207" s="11"/>
      <c r="IT207" s="11"/>
      <c r="IU207" s="11"/>
      <c r="IV207" s="11"/>
      <c r="IW207" s="11"/>
      <c r="IX207" s="11"/>
      <c r="IY207" s="11"/>
      <c r="IZ207" s="11"/>
      <c r="JA207" s="11">
        <v>7</v>
      </c>
      <c r="JB207" s="11">
        <v>6</v>
      </c>
      <c r="JC207" s="11"/>
      <c r="JD207" s="11"/>
      <c r="JE207" s="11"/>
      <c r="JF207" s="11"/>
      <c r="JG207" s="11"/>
      <c r="JH207" s="11"/>
      <c r="JI207" s="11"/>
      <c r="JJ207" s="11"/>
      <c r="JK207" s="11"/>
      <c r="JL207" s="12" t="str">
        <f t="shared" si="11"/>
        <v>Traxx</v>
      </c>
    </row>
    <row r="208" spans="1:272" x14ac:dyDescent="0.25">
      <c r="A208" s="7">
        <v>206</v>
      </c>
      <c r="B208" s="16" t="s">
        <v>600</v>
      </c>
      <c r="C208" s="9">
        <f t="shared" si="9"/>
        <v>7.8214285714285712</v>
      </c>
      <c r="D208" s="10">
        <f t="shared" si="10"/>
        <v>14</v>
      </c>
      <c r="E208" s="11">
        <v>8</v>
      </c>
      <c r="F208" s="11">
        <v>8</v>
      </c>
      <c r="G208" s="11"/>
      <c r="H208" s="11"/>
      <c r="I208" s="11"/>
      <c r="J208" s="11"/>
      <c r="K208" s="11"/>
      <c r="L208" s="11"/>
      <c r="M208" s="11">
        <v>9</v>
      </c>
      <c r="N208" s="11">
        <v>7</v>
      </c>
      <c r="O208" s="11"/>
      <c r="P208" s="11"/>
      <c r="Q208" s="11">
        <v>8</v>
      </c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>
        <v>8</v>
      </c>
      <c r="AH208" s="11"/>
      <c r="AI208" s="11"/>
      <c r="AJ208" s="11"/>
      <c r="AK208" s="11"/>
      <c r="AL208" s="11">
        <v>8</v>
      </c>
      <c r="AM208" s="11">
        <v>7</v>
      </c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>
        <v>8</v>
      </c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>
        <v>7</v>
      </c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>
        <v>9</v>
      </c>
      <c r="ED208" s="11">
        <v>8.5</v>
      </c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1"/>
      <c r="HZ208" s="11"/>
      <c r="IA208" s="11"/>
      <c r="IB208" s="11"/>
      <c r="IC208" s="11"/>
      <c r="ID208" s="11"/>
      <c r="IE208" s="11"/>
      <c r="IF208" s="11"/>
      <c r="IG208" s="11"/>
      <c r="IH208" s="11"/>
      <c r="II208" s="11"/>
      <c r="IJ208" s="11"/>
      <c r="IK208" s="11">
        <v>6</v>
      </c>
      <c r="IL208" s="11">
        <v>8</v>
      </c>
      <c r="IM208" s="11"/>
      <c r="IN208" s="11"/>
      <c r="IO208" s="11"/>
      <c r="IP208" s="11"/>
      <c r="IQ208" s="11"/>
      <c r="IR208" s="11"/>
      <c r="IS208" s="11"/>
      <c r="IT208" s="11"/>
      <c r="IU208" s="11"/>
      <c r="IV208" s="11"/>
      <c r="IW208" s="11"/>
      <c r="IX208" s="11"/>
      <c r="IY208" s="11"/>
      <c r="IZ208" s="11"/>
      <c r="JA208" s="11"/>
      <c r="JB208" s="11"/>
      <c r="JC208" s="11"/>
      <c r="JD208" s="11"/>
      <c r="JE208" s="11"/>
      <c r="JF208" s="11"/>
      <c r="JG208" s="11"/>
      <c r="JH208" s="11"/>
      <c r="JI208" s="11"/>
      <c r="JJ208" s="11"/>
      <c r="JK208" s="11"/>
      <c r="JL208" s="12" t="str">
        <f t="shared" si="11"/>
        <v>LAMA</v>
      </c>
    </row>
    <row r="209" spans="1:272" x14ac:dyDescent="0.25">
      <c r="A209" s="7">
        <v>207</v>
      </c>
      <c r="B209" s="16" t="s">
        <v>637</v>
      </c>
      <c r="C209" s="9">
        <f t="shared" si="9"/>
        <v>7.8181818181818183</v>
      </c>
      <c r="D209" s="10">
        <f t="shared" si="10"/>
        <v>11</v>
      </c>
      <c r="E209" s="11"/>
      <c r="F209" s="11">
        <v>9</v>
      </c>
      <c r="G209" s="11">
        <v>8.5</v>
      </c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>
        <v>7</v>
      </c>
      <c r="S209" s="11"/>
      <c r="T209" s="11"/>
      <c r="U209" s="11"/>
      <c r="V209" s="11"/>
      <c r="W209" s="11">
        <v>10</v>
      </c>
      <c r="X209" s="11"/>
      <c r="Y209" s="11"/>
      <c r="Z209" s="11"/>
      <c r="AA209" s="11"/>
      <c r="AB209" s="11">
        <v>7</v>
      </c>
      <c r="AC209" s="11">
        <v>8</v>
      </c>
      <c r="AD209" s="11"/>
      <c r="AE209" s="11"/>
      <c r="AF209" s="11"/>
      <c r="AG209" s="11"/>
      <c r="AH209" s="11"/>
      <c r="AI209" s="11">
        <v>7</v>
      </c>
      <c r="AJ209" s="11"/>
      <c r="AK209" s="11">
        <v>7.5</v>
      </c>
      <c r="AL209" s="11">
        <v>7</v>
      </c>
      <c r="AM209" s="11">
        <v>7</v>
      </c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>
        <v>8</v>
      </c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11"/>
      <c r="HZ209" s="11"/>
      <c r="IA209" s="11"/>
      <c r="IB209" s="11"/>
      <c r="IC209" s="11"/>
      <c r="ID209" s="11"/>
      <c r="IE209" s="11"/>
      <c r="IF209" s="11"/>
      <c r="IG209" s="11"/>
      <c r="IH209" s="11"/>
      <c r="II209" s="11"/>
      <c r="IJ209" s="11"/>
      <c r="IK209" s="11"/>
      <c r="IL209" s="11"/>
      <c r="IM209" s="11"/>
      <c r="IN209" s="11"/>
      <c r="IO209" s="11"/>
      <c r="IP209" s="11"/>
      <c r="IQ209" s="11"/>
      <c r="IR209" s="11"/>
      <c r="IS209" s="11"/>
      <c r="IT209" s="11"/>
      <c r="IU209" s="11"/>
      <c r="IV209" s="11"/>
      <c r="IW209" s="11"/>
      <c r="IX209" s="11"/>
      <c r="IY209" s="11"/>
      <c r="IZ209" s="11"/>
      <c r="JA209" s="11"/>
      <c r="JB209" s="11"/>
      <c r="JC209" s="11"/>
      <c r="JD209" s="11"/>
      <c r="JE209" s="11"/>
      <c r="JF209" s="11"/>
      <c r="JG209" s="11"/>
      <c r="JH209" s="11"/>
      <c r="JI209" s="11"/>
      <c r="JJ209" s="11"/>
      <c r="JK209" s="11"/>
      <c r="JL209" s="12" t="str">
        <f t="shared" si="11"/>
        <v>Secret hitler</v>
      </c>
    </row>
    <row r="210" spans="1:272" ht="10.199999999999999" x14ac:dyDescent="0.2">
      <c r="A210" s="7">
        <v>208</v>
      </c>
      <c r="B210" s="8" t="s">
        <v>150</v>
      </c>
      <c r="C210" s="9">
        <f t="shared" si="9"/>
        <v>7.8181818181818183</v>
      </c>
      <c r="D210" s="10">
        <f t="shared" si="10"/>
        <v>11</v>
      </c>
      <c r="E210" s="11">
        <v>8.5</v>
      </c>
      <c r="F210" s="11"/>
      <c r="G210" s="11"/>
      <c r="H210" s="11"/>
      <c r="I210" s="11"/>
      <c r="J210" s="11"/>
      <c r="K210" s="11"/>
      <c r="L210" s="11">
        <v>8</v>
      </c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>
        <v>8</v>
      </c>
      <c r="AM210" s="11">
        <v>6.5</v>
      </c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>
        <v>9.5</v>
      </c>
      <c r="DR210" s="11">
        <v>8.5</v>
      </c>
      <c r="DS210" s="11">
        <v>9</v>
      </c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>
        <v>7</v>
      </c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>
        <v>7</v>
      </c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>
        <v>7</v>
      </c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>
        <v>7</v>
      </c>
      <c r="HY210" s="11"/>
      <c r="HZ210" s="11"/>
      <c r="IA210" s="11"/>
      <c r="IB210" s="11"/>
      <c r="IC210" s="11"/>
      <c r="ID210" s="11"/>
      <c r="IE210" s="11"/>
      <c r="IF210" s="11"/>
      <c r="IG210" s="11"/>
      <c r="IH210" s="11"/>
      <c r="II210" s="11"/>
      <c r="IJ210" s="11"/>
      <c r="IK210" s="11"/>
      <c r="IL210" s="11"/>
      <c r="IM210" s="11"/>
      <c r="IN210" s="11"/>
      <c r="IO210" s="11"/>
      <c r="IP210" s="11"/>
      <c r="IQ210" s="11"/>
      <c r="IR210" s="11"/>
      <c r="IS210" s="11"/>
      <c r="IT210" s="11"/>
      <c r="IU210" s="11"/>
      <c r="IV210" s="11"/>
      <c r="IW210" s="11"/>
      <c r="IX210" s="11"/>
      <c r="IY210" s="11"/>
      <c r="IZ210" s="11"/>
      <c r="JA210" s="11"/>
      <c r="JB210" s="11"/>
      <c r="JC210" s="11"/>
      <c r="JD210" s="11"/>
      <c r="JE210" s="11"/>
      <c r="JF210" s="11"/>
      <c r="JG210" s="11"/>
      <c r="JH210" s="11"/>
      <c r="JI210" s="11"/>
      <c r="JJ210" s="11"/>
      <c r="JK210" s="11"/>
      <c r="JL210" s="12" t="str">
        <f t="shared" si="11"/>
        <v>Pinguin</v>
      </c>
    </row>
    <row r="211" spans="1:272" ht="10.199999999999999" x14ac:dyDescent="0.2">
      <c r="A211" s="7">
        <v>209</v>
      </c>
      <c r="B211" s="8" t="s">
        <v>172</v>
      </c>
      <c r="C211" s="9">
        <f t="shared" si="9"/>
        <v>7.8076923076923075</v>
      </c>
      <c r="D211" s="10">
        <f t="shared" si="10"/>
        <v>13</v>
      </c>
      <c r="E211" s="11">
        <v>9</v>
      </c>
      <c r="F211" s="11">
        <v>9</v>
      </c>
      <c r="G211" s="11">
        <v>8.5</v>
      </c>
      <c r="H211" s="11"/>
      <c r="I211" s="11"/>
      <c r="J211" s="11"/>
      <c r="K211" s="11"/>
      <c r="L211" s="11">
        <v>9</v>
      </c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>
        <v>8</v>
      </c>
      <c r="AM211" s="11">
        <v>7</v>
      </c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>
        <v>8.5</v>
      </c>
      <c r="BQ211" s="11"/>
      <c r="BR211" s="11">
        <v>8</v>
      </c>
      <c r="BS211" s="11">
        <v>7</v>
      </c>
      <c r="BT211" s="11">
        <v>7</v>
      </c>
      <c r="BU211" s="11"/>
      <c r="BV211" s="11"/>
      <c r="BW211" s="11"/>
      <c r="BX211" s="11"/>
      <c r="BY211" s="11"/>
      <c r="BZ211" s="11"/>
      <c r="CA211" s="11"/>
      <c r="CB211" s="11"/>
      <c r="CC211" s="11">
        <v>8.5</v>
      </c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>
        <v>5</v>
      </c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1"/>
      <c r="HZ211" s="11"/>
      <c r="IA211" s="11"/>
      <c r="IB211" s="11"/>
      <c r="IC211" s="11"/>
      <c r="ID211" s="11"/>
      <c r="IE211" s="11"/>
      <c r="IF211" s="11">
        <v>7</v>
      </c>
      <c r="IG211" s="11"/>
      <c r="IH211" s="11"/>
      <c r="II211" s="11"/>
      <c r="IJ211" s="11"/>
      <c r="IK211" s="11"/>
      <c r="IL211" s="11"/>
      <c r="IM211" s="11"/>
      <c r="IN211" s="11"/>
      <c r="IO211" s="11"/>
      <c r="IP211" s="11"/>
      <c r="IQ211" s="11"/>
      <c r="IR211" s="11"/>
      <c r="IS211" s="11"/>
      <c r="IT211" s="11"/>
      <c r="IU211" s="11"/>
      <c r="IV211" s="11"/>
      <c r="IW211" s="11"/>
      <c r="IX211" s="11"/>
      <c r="IY211" s="11"/>
      <c r="IZ211" s="11"/>
      <c r="JA211" s="11"/>
      <c r="JB211" s="11"/>
      <c r="JC211" s="11"/>
      <c r="JD211" s="11"/>
      <c r="JE211" s="11"/>
      <c r="JF211" s="11"/>
      <c r="JG211" s="11"/>
      <c r="JH211" s="11"/>
      <c r="JI211" s="11"/>
      <c r="JJ211" s="11"/>
      <c r="JK211" s="11"/>
      <c r="JL211" s="12" t="str">
        <f t="shared" si="11"/>
        <v>Sword &amp; skull</v>
      </c>
    </row>
    <row r="212" spans="1:272" ht="10.199999999999999" x14ac:dyDescent="0.2">
      <c r="A212" s="7">
        <v>210</v>
      </c>
      <c r="B212" s="8" t="s">
        <v>236</v>
      </c>
      <c r="C212" s="9">
        <f t="shared" si="9"/>
        <v>7.8</v>
      </c>
      <c r="D212" s="10">
        <f t="shared" si="10"/>
        <v>10</v>
      </c>
      <c r="E212" s="11">
        <v>9</v>
      </c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>
        <v>8</v>
      </c>
      <c r="DU212" s="11"/>
      <c r="DV212" s="11"/>
      <c r="DW212" s="11">
        <v>8</v>
      </c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>
        <v>8</v>
      </c>
      <c r="GY212" s="11">
        <v>7</v>
      </c>
      <c r="GZ212" s="11"/>
      <c r="HA212" s="11">
        <v>8</v>
      </c>
      <c r="HB212" s="11"/>
      <c r="HC212" s="11"/>
      <c r="HD212" s="11">
        <v>7</v>
      </c>
      <c r="HE212" s="11"/>
      <c r="HF212" s="11">
        <v>8</v>
      </c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1"/>
      <c r="HZ212" s="11"/>
      <c r="IA212" s="11"/>
      <c r="IB212" s="11"/>
      <c r="IC212" s="11"/>
      <c r="ID212" s="11"/>
      <c r="IE212" s="11"/>
      <c r="IF212" s="11"/>
      <c r="IG212" s="11"/>
      <c r="IH212" s="11"/>
      <c r="II212" s="11">
        <v>7</v>
      </c>
      <c r="IJ212" s="11">
        <v>8</v>
      </c>
      <c r="IK212" s="11"/>
      <c r="IL212" s="11"/>
      <c r="IM212" s="11"/>
      <c r="IN212" s="11"/>
      <c r="IO212" s="11"/>
      <c r="IP212" s="11"/>
      <c r="IQ212" s="11"/>
      <c r="IR212" s="11"/>
      <c r="IS212" s="11"/>
      <c r="IT212" s="11"/>
      <c r="IU212" s="11"/>
      <c r="IV212" s="11"/>
      <c r="IW212" s="11"/>
      <c r="IX212" s="11"/>
      <c r="IY212" s="11"/>
      <c r="IZ212" s="11"/>
      <c r="JA212" s="11"/>
      <c r="JB212" s="11"/>
      <c r="JC212" s="11"/>
      <c r="JD212" s="11"/>
      <c r="JE212" s="11"/>
      <c r="JF212" s="11"/>
      <c r="JG212" s="11"/>
      <c r="JH212" s="11"/>
      <c r="JI212" s="11"/>
      <c r="JJ212" s="11"/>
      <c r="JK212" s="11"/>
      <c r="JL212" s="12" t="str">
        <f t="shared" si="11"/>
        <v>Gepakt en gezakt</v>
      </c>
    </row>
    <row r="213" spans="1:272" ht="10.199999999999999" x14ac:dyDescent="0.2">
      <c r="A213" s="7">
        <v>211</v>
      </c>
      <c r="B213" s="8" t="s">
        <v>190</v>
      </c>
      <c r="C213" s="9">
        <f t="shared" si="9"/>
        <v>7.8</v>
      </c>
      <c r="D213" s="10">
        <f t="shared" si="10"/>
        <v>5</v>
      </c>
      <c r="E213" s="11">
        <v>8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>
        <v>8</v>
      </c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>
        <v>8</v>
      </c>
      <c r="EN213" s="11"/>
      <c r="EO213" s="11"/>
      <c r="EP213" s="11"/>
      <c r="EQ213" s="11"/>
      <c r="ER213" s="11"/>
      <c r="ES213" s="11"/>
      <c r="ET213" s="11">
        <v>8</v>
      </c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>
        <v>7</v>
      </c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1"/>
      <c r="HZ213" s="11"/>
      <c r="IA213" s="11"/>
      <c r="IB213" s="11"/>
      <c r="IC213" s="11"/>
      <c r="ID213" s="11"/>
      <c r="IE213" s="11"/>
      <c r="IF213" s="11"/>
      <c r="IG213" s="11"/>
      <c r="IH213" s="11"/>
      <c r="II213" s="11"/>
      <c r="IJ213" s="11"/>
      <c r="IK213" s="11"/>
      <c r="IL213" s="11"/>
      <c r="IM213" s="11"/>
      <c r="IN213" s="11"/>
      <c r="IO213" s="11"/>
      <c r="IP213" s="11"/>
      <c r="IQ213" s="11"/>
      <c r="IR213" s="11"/>
      <c r="IS213" s="11"/>
      <c r="IT213" s="11"/>
      <c r="IU213" s="11"/>
      <c r="IV213" s="11"/>
      <c r="IW213" s="11"/>
      <c r="IX213" s="11"/>
      <c r="IY213" s="11"/>
      <c r="IZ213" s="11"/>
      <c r="JA213" s="11"/>
      <c r="JB213" s="11"/>
      <c r="JC213" s="11"/>
      <c r="JD213" s="11"/>
      <c r="JE213" s="11"/>
      <c r="JF213" s="11"/>
      <c r="JG213" s="11"/>
      <c r="JH213" s="11"/>
      <c r="JI213" s="11"/>
      <c r="JJ213" s="11"/>
      <c r="JK213" s="11"/>
      <c r="JL213" s="12" t="str">
        <f t="shared" si="11"/>
        <v>1000 Km</v>
      </c>
    </row>
    <row r="214" spans="1:272" ht="10.199999999999999" x14ac:dyDescent="0.2">
      <c r="A214" s="7">
        <v>212</v>
      </c>
      <c r="B214" s="8" t="s">
        <v>466</v>
      </c>
      <c r="C214" s="9">
        <f t="shared" si="9"/>
        <v>7.8</v>
      </c>
      <c r="D214" s="10">
        <f t="shared" si="10"/>
        <v>5</v>
      </c>
      <c r="E214" s="11">
        <v>8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>
        <v>9</v>
      </c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>
        <v>8</v>
      </c>
      <c r="BC214" s="11">
        <v>8</v>
      </c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>
        <v>6</v>
      </c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11"/>
      <c r="HZ214" s="11"/>
      <c r="IA214" s="11"/>
      <c r="IB214" s="11"/>
      <c r="IC214" s="11"/>
      <c r="ID214" s="11"/>
      <c r="IE214" s="11"/>
      <c r="IF214" s="11"/>
      <c r="IG214" s="11"/>
      <c r="IH214" s="11"/>
      <c r="II214" s="11"/>
      <c r="IJ214" s="11"/>
      <c r="IK214" s="11"/>
      <c r="IL214" s="11"/>
      <c r="IM214" s="11"/>
      <c r="IN214" s="11"/>
      <c r="IO214" s="11"/>
      <c r="IP214" s="11"/>
      <c r="IQ214" s="11"/>
      <c r="IR214" s="11"/>
      <c r="IS214" s="11"/>
      <c r="IT214" s="11"/>
      <c r="IU214" s="11"/>
      <c r="IV214" s="11"/>
      <c r="IW214" s="11"/>
      <c r="IX214" s="11"/>
      <c r="IY214" s="11"/>
      <c r="IZ214" s="11"/>
      <c r="JA214" s="11"/>
      <c r="JB214" s="11"/>
      <c r="JC214" s="11"/>
      <c r="JD214" s="11"/>
      <c r="JE214" s="11"/>
      <c r="JF214" s="11"/>
      <c r="JG214" s="11"/>
      <c r="JH214" s="11"/>
      <c r="JI214" s="11"/>
      <c r="JJ214" s="11"/>
      <c r="JK214" s="11"/>
      <c r="JL214" s="12" t="str">
        <f t="shared" si="11"/>
        <v>koehandel master</v>
      </c>
    </row>
    <row r="215" spans="1:272" ht="10.199999999999999" x14ac:dyDescent="0.2">
      <c r="A215" s="7">
        <v>213</v>
      </c>
      <c r="B215" s="8" t="s">
        <v>448</v>
      </c>
      <c r="C215" s="9">
        <f t="shared" si="9"/>
        <v>7.7941176470588234</v>
      </c>
      <c r="D215" s="10">
        <f t="shared" si="10"/>
        <v>17</v>
      </c>
      <c r="E215" s="11"/>
      <c r="F215" s="11">
        <v>9</v>
      </c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>
        <v>7.5</v>
      </c>
      <c r="AJ215" s="11"/>
      <c r="AK215" s="11">
        <v>8</v>
      </c>
      <c r="AL215" s="11">
        <v>7</v>
      </c>
      <c r="AM215" s="11"/>
      <c r="AN215" s="11"/>
      <c r="AO215" s="11">
        <v>8</v>
      </c>
      <c r="AP215" s="11">
        <v>5</v>
      </c>
      <c r="AQ215" s="11">
        <v>9</v>
      </c>
      <c r="AR215" s="11">
        <v>7</v>
      </c>
      <c r="AS215" s="11">
        <v>8.5</v>
      </c>
      <c r="AT215" s="11">
        <v>8</v>
      </c>
      <c r="AU215" s="11"/>
      <c r="AV215" s="11"/>
      <c r="AW215" s="11"/>
      <c r="AX215" s="11"/>
      <c r="AY215" s="11"/>
      <c r="AZ215" s="11"/>
      <c r="BA215" s="11"/>
      <c r="BB215" s="11"/>
      <c r="BC215" s="11">
        <v>8</v>
      </c>
      <c r="BD215" s="11"/>
      <c r="BE215" s="11"/>
      <c r="BF215" s="11"/>
      <c r="BG215" s="11"/>
      <c r="BH215" s="11">
        <v>8.5</v>
      </c>
      <c r="BI215" s="11">
        <v>7</v>
      </c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>
        <v>8</v>
      </c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>
        <v>7</v>
      </c>
      <c r="CT215" s="11"/>
      <c r="CU215" s="11">
        <v>8</v>
      </c>
      <c r="CV215" s="11"/>
      <c r="CW215" s="11"/>
      <c r="CX215" s="11"/>
      <c r="CY215" s="11"/>
      <c r="CZ215" s="11"/>
      <c r="DA215" s="11"/>
      <c r="DB215" s="11"/>
      <c r="DC215" s="11"/>
      <c r="DD215" s="11"/>
      <c r="DE215" s="11">
        <v>9</v>
      </c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11"/>
      <c r="HZ215" s="11"/>
      <c r="IA215" s="11"/>
      <c r="IB215" s="11"/>
      <c r="IC215" s="11"/>
      <c r="ID215" s="11"/>
      <c r="IE215" s="11"/>
      <c r="IF215" s="11"/>
      <c r="IG215" s="11"/>
      <c r="IH215" s="11"/>
      <c r="II215" s="11"/>
      <c r="IJ215" s="11"/>
      <c r="IK215" s="11"/>
      <c r="IL215" s="11"/>
      <c r="IM215" s="11"/>
      <c r="IN215" s="11"/>
      <c r="IO215" s="11"/>
      <c r="IP215" s="11"/>
      <c r="IQ215" s="11"/>
      <c r="IR215" s="11"/>
      <c r="IS215" s="11"/>
      <c r="IT215" s="11"/>
      <c r="IU215" s="11"/>
      <c r="IV215" s="11"/>
      <c r="IW215" s="11"/>
      <c r="IX215" s="11"/>
      <c r="IY215" s="11"/>
      <c r="IZ215" s="11"/>
      <c r="JA215" s="11"/>
      <c r="JB215" s="11"/>
      <c r="JC215" s="11"/>
      <c r="JD215" s="11"/>
      <c r="JE215" s="11"/>
      <c r="JF215" s="11"/>
      <c r="JG215" s="11"/>
      <c r="JH215" s="11"/>
      <c r="JI215" s="11"/>
      <c r="JJ215" s="11"/>
      <c r="JK215" s="11"/>
      <c r="JL215" s="12" t="str">
        <f t="shared" si="11"/>
        <v>Spyfall</v>
      </c>
    </row>
    <row r="216" spans="1:272" ht="10.199999999999999" x14ac:dyDescent="0.2">
      <c r="A216" s="7">
        <v>214</v>
      </c>
      <c r="B216" s="8" t="s">
        <v>135</v>
      </c>
      <c r="C216" s="9">
        <f t="shared" si="9"/>
        <v>7.7857142857142856</v>
      </c>
      <c r="D216" s="10">
        <f t="shared" si="10"/>
        <v>14</v>
      </c>
      <c r="E216" s="11">
        <v>8.5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>
        <v>8</v>
      </c>
      <c r="AM216" s="11">
        <v>7</v>
      </c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>
        <v>7.5</v>
      </c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>
        <v>7</v>
      </c>
      <c r="EJ216" s="11"/>
      <c r="EK216" s="11"/>
      <c r="EL216" s="11"/>
      <c r="EM216" s="11">
        <v>7.5</v>
      </c>
      <c r="EN216" s="11"/>
      <c r="EO216" s="11"/>
      <c r="EP216" s="11"/>
      <c r="EQ216" s="11">
        <v>8</v>
      </c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>
        <v>8</v>
      </c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>
        <v>8</v>
      </c>
      <c r="FZ216" s="11">
        <v>8.5</v>
      </c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>
        <v>8</v>
      </c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>
        <v>7</v>
      </c>
      <c r="HV216" s="11"/>
      <c r="HW216" s="11"/>
      <c r="HX216" s="11"/>
      <c r="HY216" s="11"/>
      <c r="HZ216" s="11"/>
      <c r="IA216" s="11"/>
      <c r="IB216" s="11">
        <v>8</v>
      </c>
      <c r="IC216" s="11">
        <v>8</v>
      </c>
      <c r="ID216" s="11"/>
      <c r="IE216" s="11"/>
      <c r="IF216" s="11"/>
      <c r="IG216" s="11"/>
      <c r="IH216" s="11"/>
      <c r="II216" s="11"/>
      <c r="IJ216" s="11"/>
      <c r="IK216" s="11"/>
      <c r="IL216" s="11"/>
      <c r="IM216" s="11"/>
      <c r="IN216" s="11"/>
      <c r="IO216" s="11"/>
      <c r="IP216" s="11"/>
      <c r="IQ216" s="11"/>
      <c r="IR216" s="11"/>
      <c r="IS216" s="11"/>
      <c r="IT216" s="11"/>
      <c r="IU216" s="11"/>
      <c r="IV216" s="11"/>
      <c r="IW216" s="11"/>
      <c r="IX216" s="11"/>
      <c r="IY216" s="11"/>
      <c r="IZ216" s="11"/>
      <c r="JA216" s="11"/>
      <c r="JB216" s="11"/>
      <c r="JC216" s="11"/>
      <c r="JD216" s="11"/>
      <c r="JE216" s="11"/>
      <c r="JF216" s="11"/>
      <c r="JG216" s="11"/>
      <c r="JH216" s="11"/>
      <c r="JI216" s="11"/>
      <c r="JJ216" s="11"/>
      <c r="JK216" s="11"/>
      <c r="JL216" s="12" t="str">
        <f t="shared" si="11"/>
        <v>In 80 tagen um die welt</v>
      </c>
    </row>
    <row r="217" spans="1:272" x14ac:dyDescent="0.25">
      <c r="A217" s="7">
        <v>215</v>
      </c>
      <c r="B217" s="18" t="s">
        <v>195</v>
      </c>
      <c r="C217" s="9">
        <f t="shared" si="9"/>
        <v>7.7857142857142856</v>
      </c>
      <c r="D217" s="10">
        <f t="shared" si="10"/>
        <v>7</v>
      </c>
      <c r="E217" s="11">
        <v>7.5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>
        <v>8</v>
      </c>
      <c r="AM217" s="11">
        <v>8.5</v>
      </c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>
        <v>7.5</v>
      </c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>
        <v>7</v>
      </c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>
        <v>8</v>
      </c>
      <c r="EN217" s="11"/>
      <c r="EO217" s="11"/>
      <c r="EP217" s="11"/>
      <c r="EQ217" s="11"/>
      <c r="ER217" s="11"/>
      <c r="ES217" s="11"/>
      <c r="ET217" s="11">
        <v>8</v>
      </c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11"/>
      <c r="HZ217" s="11"/>
      <c r="IA217" s="11"/>
      <c r="IB217" s="11"/>
      <c r="IC217" s="11"/>
      <c r="ID217" s="11"/>
      <c r="IE217" s="11"/>
      <c r="IF217" s="11"/>
      <c r="IG217" s="11"/>
      <c r="IH217" s="11"/>
      <c r="II217" s="11"/>
      <c r="IJ217" s="11"/>
      <c r="IK217" s="11"/>
      <c r="IL217" s="11"/>
      <c r="IM217" s="11"/>
      <c r="IN217" s="11"/>
      <c r="IO217" s="11"/>
      <c r="IP217" s="11"/>
      <c r="IQ217" s="11"/>
      <c r="IR217" s="11"/>
      <c r="IS217" s="11"/>
      <c r="IT217" s="11"/>
      <c r="IU217" s="11"/>
      <c r="IV217" s="11"/>
      <c r="IW217" s="11"/>
      <c r="IX217" s="11"/>
      <c r="IY217" s="11"/>
      <c r="IZ217" s="11"/>
      <c r="JA217" s="11"/>
      <c r="JB217" s="11"/>
      <c r="JC217" s="11"/>
      <c r="JD217" s="11"/>
      <c r="JE217" s="11"/>
      <c r="JF217" s="11"/>
      <c r="JG217" s="11"/>
      <c r="JH217" s="11"/>
      <c r="JI217" s="11"/>
      <c r="JJ217" s="11"/>
      <c r="JK217" s="11"/>
      <c r="JL217" s="12" t="str">
        <f t="shared" si="11"/>
        <v>Maloney's inheritance</v>
      </c>
    </row>
    <row r="218" spans="1:272" x14ac:dyDescent="0.25">
      <c r="A218" s="7">
        <v>216</v>
      </c>
      <c r="B218" s="16" t="s">
        <v>323</v>
      </c>
      <c r="C218" s="9">
        <f t="shared" si="9"/>
        <v>7.7826086956521738</v>
      </c>
      <c r="D218" s="10">
        <f t="shared" si="10"/>
        <v>23</v>
      </c>
      <c r="E218" s="11">
        <v>8.5</v>
      </c>
      <c r="F218" s="11">
        <v>8</v>
      </c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>
        <v>8</v>
      </c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>
        <v>9</v>
      </c>
      <c r="AM218" s="11">
        <v>8</v>
      </c>
      <c r="AN218" s="11"/>
      <c r="AO218" s="11">
        <v>7</v>
      </c>
      <c r="AP218" s="11">
        <v>7.5</v>
      </c>
      <c r="AQ218" s="11">
        <v>6.5</v>
      </c>
      <c r="AR218" s="11"/>
      <c r="AS218" s="11">
        <v>7</v>
      </c>
      <c r="AT218" s="11"/>
      <c r="AU218" s="11"/>
      <c r="AV218" s="11"/>
      <c r="AW218" s="11"/>
      <c r="AX218" s="11"/>
      <c r="AY218" s="11"/>
      <c r="AZ218" s="11"/>
      <c r="BA218" s="11"/>
      <c r="BB218" s="11"/>
      <c r="BC218" s="11">
        <v>8.5</v>
      </c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>
        <v>8</v>
      </c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>
        <v>8</v>
      </c>
      <c r="DJ218" s="11">
        <v>8.5</v>
      </c>
      <c r="DK218" s="11"/>
      <c r="DL218" s="11"/>
      <c r="DM218" s="11">
        <v>7.5</v>
      </c>
      <c r="DN218" s="11"/>
      <c r="DO218" s="11">
        <v>8</v>
      </c>
      <c r="DP218" s="11"/>
      <c r="DQ218" s="11">
        <v>8</v>
      </c>
      <c r="DR218" s="11"/>
      <c r="DS218" s="11">
        <v>8</v>
      </c>
      <c r="DT218" s="11">
        <v>7</v>
      </c>
      <c r="DU218" s="11"/>
      <c r="DV218" s="11">
        <v>7</v>
      </c>
      <c r="DW218" s="11">
        <v>7</v>
      </c>
      <c r="DX218" s="11">
        <v>8</v>
      </c>
      <c r="DY218" s="11">
        <v>8</v>
      </c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>
        <v>8</v>
      </c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  <c r="IC218" s="11"/>
      <c r="ID218" s="11"/>
      <c r="IE218" s="11"/>
      <c r="IF218" s="11"/>
      <c r="IG218" s="11"/>
      <c r="IH218" s="11"/>
      <c r="II218" s="11"/>
      <c r="IJ218" s="11"/>
      <c r="IK218" s="11"/>
      <c r="IL218" s="11"/>
      <c r="IM218" s="11"/>
      <c r="IN218" s="11"/>
      <c r="IO218" s="11"/>
      <c r="IP218" s="11"/>
      <c r="IQ218" s="11"/>
      <c r="IR218" s="11"/>
      <c r="IS218" s="11"/>
      <c r="IT218" s="11"/>
      <c r="IU218" s="11"/>
      <c r="IV218" s="11"/>
      <c r="IW218" s="11"/>
      <c r="IX218" s="11"/>
      <c r="IY218" s="11"/>
      <c r="IZ218" s="11"/>
      <c r="JA218" s="11"/>
      <c r="JB218" s="11"/>
      <c r="JC218" s="11"/>
      <c r="JD218" s="11"/>
      <c r="JE218" s="11"/>
      <c r="JF218" s="11"/>
      <c r="JG218" s="11"/>
      <c r="JH218" s="11"/>
      <c r="JI218" s="11"/>
      <c r="JJ218" s="11"/>
      <c r="JK218" s="11"/>
      <c r="JL218" s="12" t="str">
        <f t="shared" si="11"/>
        <v>Robin</v>
      </c>
    </row>
    <row r="219" spans="1:272" ht="10.199999999999999" x14ac:dyDescent="0.2">
      <c r="A219" s="7">
        <v>217</v>
      </c>
      <c r="B219" s="8" t="s">
        <v>111</v>
      </c>
      <c r="C219" s="9">
        <f t="shared" si="9"/>
        <v>7.7777777777777777</v>
      </c>
      <c r="D219" s="10">
        <f t="shared" si="10"/>
        <v>9</v>
      </c>
      <c r="E219" s="11">
        <v>6</v>
      </c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>
        <v>8</v>
      </c>
      <c r="AM219" s="11">
        <v>7</v>
      </c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>
        <v>7</v>
      </c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>
        <v>9</v>
      </c>
      <c r="FV219" s="11"/>
      <c r="FW219" s="11"/>
      <c r="FX219" s="11"/>
      <c r="FY219" s="11"/>
      <c r="FZ219" s="11"/>
      <c r="GA219" s="11">
        <v>10</v>
      </c>
      <c r="GB219" s="11"/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>
        <v>6</v>
      </c>
      <c r="HV219" s="11"/>
      <c r="HW219" s="11"/>
      <c r="HX219" s="11"/>
      <c r="HY219" s="11"/>
      <c r="HZ219" s="11"/>
      <c r="IA219" s="11"/>
      <c r="IB219" s="11"/>
      <c r="IC219" s="11"/>
      <c r="ID219" s="11"/>
      <c r="IE219" s="11"/>
      <c r="IF219" s="11">
        <v>8</v>
      </c>
      <c r="IG219" s="11"/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  <c r="IS219" s="11"/>
      <c r="IT219" s="11"/>
      <c r="IU219" s="11"/>
      <c r="IV219" s="11"/>
      <c r="IW219" s="11"/>
      <c r="IX219" s="11"/>
      <c r="IY219" s="11"/>
      <c r="IZ219" s="11"/>
      <c r="JA219" s="11"/>
      <c r="JB219" s="11"/>
      <c r="JC219" s="11"/>
      <c r="JD219" s="11"/>
      <c r="JE219" s="11"/>
      <c r="JF219" s="11"/>
      <c r="JG219" s="11"/>
      <c r="JH219" s="11"/>
      <c r="JI219" s="11">
        <v>9</v>
      </c>
      <c r="JJ219" s="11"/>
      <c r="JK219" s="11"/>
      <c r="JL219" s="12" t="str">
        <f t="shared" si="11"/>
        <v>Andromeda</v>
      </c>
    </row>
    <row r="220" spans="1:272" ht="10.199999999999999" x14ac:dyDescent="0.2">
      <c r="A220" s="7">
        <v>218</v>
      </c>
      <c r="B220" s="8" t="s">
        <v>77</v>
      </c>
      <c r="C220" s="9">
        <f t="shared" si="9"/>
        <v>7.765625</v>
      </c>
      <c r="D220" s="10">
        <f t="shared" si="10"/>
        <v>16</v>
      </c>
      <c r="E220" s="11">
        <v>6</v>
      </c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>
        <v>8</v>
      </c>
      <c r="AM220" s="11">
        <v>7</v>
      </c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>
        <v>8</v>
      </c>
      <c r="EG220" s="11"/>
      <c r="EH220" s="11"/>
      <c r="EI220" s="11"/>
      <c r="EJ220" s="11"/>
      <c r="EK220" s="11"/>
      <c r="EL220" s="11"/>
      <c r="EM220" s="11">
        <v>8</v>
      </c>
      <c r="EN220" s="11"/>
      <c r="EO220" s="11">
        <v>7</v>
      </c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>
        <v>7</v>
      </c>
      <c r="FG220" s="11"/>
      <c r="FH220" s="11"/>
      <c r="FI220" s="11"/>
      <c r="FJ220" s="11"/>
      <c r="FK220" s="11"/>
      <c r="FL220" s="11"/>
      <c r="FM220" s="11"/>
      <c r="FN220" s="11">
        <v>10</v>
      </c>
      <c r="FO220" s="11"/>
      <c r="FP220" s="11"/>
      <c r="FQ220" s="11"/>
      <c r="FR220" s="11">
        <v>7</v>
      </c>
      <c r="FS220" s="11">
        <v>8.5</v>
      </c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>
        <v>9.75</v>
      </c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>
        <v>7</v>
      </c>
      <c r="HO220" s="11"/>
      <c r="HP220" s="11"/>
      <c r="HQ220" s="11"/>
      <c r="HR220" s="11"/>
      <c r="HS220" s="11"/>
      <c r="HT220" s="11"/>
      <c r="HU220" s="11">
        <v>7</v>
      </c>
      <c r="HV220" s="11"/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1"/>
      <c r="IK220" s="11"/>
      <c r="IL220" s="11"/>
      <c r="IM220" s="11"/>
      <c r="IN220" s="11"/>
      <c r="IO220" s="11"/>
      <c r="IP220" s="11"/>
      <c r="IQ220" s="11"/>
      <c r="IR220" s="11"/>
      <c r="IS220" s="11"/>
      <c r="IT220" s="11"/>
      <c r="IU220" s="11"/>
      <c r="IV220" s="11"/>
      <c r="IW220" s="11"/>
      <c r="IX220" s="11"/>
      <c r="IY220" s="11"/>
      <c r="IZ220" s="11"/>
      <c r="JA220" s="11">
        <v>8</v>
      </c>
      <c r="JB220" s="11">
        <v>6</v>
      </c>
      <c r="JC220" s="11"/>
      <c r="JD220" s="11"/>
      <c r="JE220" s="11"/>
      <c r="JF220" s="11"/>
      <c r="JG220" s="11"/>
      <c r="JH220" s="11">
        <v>10</v>
      </c>
      <c r="JI220" s="11"/>
      <c r="JJ220" s="11"/>
      <c r="JK220" s="11"/>
      <c r="JL220" s="12" t="str">
        <f t="shared" si="11"/>
        <v>Elfenland</v>
      </c>
    </row>
    <row r="221" spans="1:272" x14ac:dyDescent="0.25">
      <c r="A221" s="7">
        <v>219</v>
      </c>
      <c r="B221" s="16" t="s">
        <v>279</v>
      </c>
      <c r="C221" s="9">
        <f t="shared" si="9"/>
        <v>7.7555555555555555</v>
      </c>
      <c r="D221" s="10">
        <f t="shared" si="10"/>
        <v>45</v>
      </c>
      <c r="E221" s="11">
        <v>9</v>
      </c>
      <c r="F221" s="11">
        <v>8</v>
      </c>
      <c r="G221" s="11">
        <v>9</v>
      </c>
      <c r="H221" s="11">
        <v>8</v>
      </c>
      <c r="I221" s="11"/>
      <c r="J221" s="11"/>
      <c r="K221" s="11">
        <v>8</v>
      </c>
      <c r="L221" s="11"/>
      <c r="M221" s="11"/>
      <c r="N221" s="11">
        <v>8</v>
      </c>
      <c r="O221" s="11"/>
      <c r="P221" s="11">
        <v>8</v>
      </c>
      <c r="Q221" s="11"/>
      <c r="R221" s="11"/>
      <c r="S221" s="11"/>
      <c r="T221" s="11">
        <v>9</v>
      </c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>
        <v>7.5</v>
      </c>
      <c r="AJ221" s="11"/>
      <c r="AK221" s="11">
        <v>7.5</v>
      </c>
      <c r="AL221" s="11">
        <v>7</v>
      </c>
      <c r="AM221" s="11">
        <v>7.5</v>
      </c>
      <c r="AN221" s="11"/>
      <c r="AO221" s="11">
        <v>7.5</v>
      </c>
      <c r="AP221" s="11">
        <v>7</v>
      </c>
      <c r="AQ221" s="11">
        <v>7</v>
      </c>
      <c r="AR221" s="11">
        <v>5</v>
      </c>
      <c r="AS221" s="11">
        <v>8</v>
      </c>
      <c r="AT221" s="11">
        <v>7</v>
      </c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>
        <v>8</v>
      </c>
      <c r="BI221" s="11">
        <v>7</v>
      </c>
      <c r="BJ221" s="11"/>
      <c r="BK221" s="11"/>
      <c r="BL221" s="11"/>
      <c r="BM221" s="11"/>
      <c r="BN221" s="11"/>
      <c r="BO221" s="11"/>
      <c r="BP221" s="11">
        <v>8</v>
      </c>
      <c r="BQ221" s="11">
        <v>10</v>
      </c>
      <c r="BR221" s="11">
        <v>7</v>
      </c>
      <c r="BS221" s="11">
        <v>9</v>
      </c>
      <c r="BT221" s="11">
        <v>9.5</v>
      </c>
      <c r="BU221" s="11"/>
      <c r="BV221" s="11"/>
      <c r="BW221" s="11"/>
      <c r="BX221" s="11"/>
      <c r="BY221" s="11"/>
      <c r="BZ221" s="11"/>
      <c r="CA221" s="11">
        <v>9</v>
      </c>
      <c r="CB221" s="11">
        <v>8</v>
      </c>
      <c r="CC221" s="11"/>
      <c r="CD221" s="11"/>
      <c r="CE221" s="11"/>
      <c r="CF221" s="11"/>
      <c r="CG221" s="11">
        <v>9</v>
      </c>
      <c r="CH221" s="11">
        <v>9</v>
      </c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>
        <v>9</v>
      </c>
      <c r="DR221" s="11"/>
      <c r="DS221" s="11"/>
      <c r="DT221" s="11"/>
      <c r="DU221" s="11"/>
      <c r="DV221" s="11"/>
      <c r="DW221" s="11"/>
      <c r="DX221" s="11"/>
      <c r="DY221" s="11">
        <v>8</v>
      </c>
      <c r="DZ221" s="11"/>
      <c r="EA221" s="11">
        <v>9</v>
      </c>
      <c r="EB221" s="11"/>
      <c r="EC221" s="11"/>
      <c r="ED221" s="11"/>
      <c r="EE221" s="11">
        <v>9</v>
      </c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>
        <v>2</v>
      </c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>
        <v>3</v>
      </c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>
        <v>9</v>
      </c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>
        <v>7</v>
      </c>
      <c r="HD221" s="11">
        <v>8</v>
      </c>
      <c r="HE221" s="11"/>
      <c r="HF221" s="11">
        <v>8.5</v>
      </c>
      <c r="HG221" s="11">
        <v>7</v>
      </c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1"/>
      <c r="HZ221" s="11"/>
      <c r="IA221" s="11"/>
      <c r="IB221" s="11"/>
      <c r="IC221" s="11"/>
      <c r="ID221" s="11"/>
      <c r="IE221" s="11"/>
      <c r="IF221" s="11"/>
      <c r="IG221" s="11"/>
      <c r="IH221" s="11"/>
      <c r="II221" s="11"/>
      <c r="IJ221" s="11"/>
      <c r="IK221" s="11">
        <v>10</v>
      </c>
      <c r="IL221" s="11"/>
      <c r="IM221" s="11"/>
      <c r="IN221" s="11"/>
      <c r="IO221" s="11"/>
      <c r="IP221" s="11"/>
      <c r="IQ221" s="11"/>
      <c r="IR221" s="11"/>
      <c r="IS221" s="11"/>
      <c r="IT221" s="11"/>
      <c r="IU221" s="11"/>
      <c r="IV221" s="11"/>
      <c r="IW221" s="11">
        <v>8</v>
      </c>
      <c r="IX221" s="11"/>
      <c r="IY221" s="11"/>
      <c r="IZ221" s="11"/>
      <c r="JA221" s="11">
        <v>7</v>
      </c>
      <c r="JB221" s="11">
        <v>4</v>
      </c>
      <c r="JC221" s="11"/>
      <c r="JD221" s="11">
        <v>9</v>
      </c>
      <c r="JE221" s="11"/>
      <c r="JF221" s="11"/>
      <c r="JG221" s="11"/>
      <c r="JH221" s="11"/>
      <c r="JI221" s="11"/>
      <c r="JJ221" s="11"/>
      <c r="JK221" s="11"/>
      <c r="JL221" s="12" t="str">
        <f t="shared" si="11"/>
        <v>Lobo 77</v>
      </c>
    </row>
    <row r="222" spans="1:272" x14ac:dyDescent="0.25">
      <c r="A222" s="7">
        <v>220</v>
      </c>
      <c r="B222" s="16" t="s">
        <v>380</v>
      </c>
      <c r="C222" s="9">
        <f t="shared" si="9"/>
        <v>7.75</v>
      </c>
      <c r="D222" s="10">
        <f t="shared" si="10"/>
        <v>10</v>
      </c>
      <c r="E222" s="11">
        <v>9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>
        <v>7</v>
      </c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>
        <v>8.5</v>
      </c>
      <c r="BQ222" s="11"/>
      <c r="BR222" s="11"/>
      <c r="BS222" s="11"/>
      <c r="BT222" s="11"/>
      <c r="BU222" s="11"/>
      <c r="BV222" s="11">
        <v>5</v>
      </c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>
        <v>8</v>
      </c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  <c r="IC222" s="11"/>
      <c r="ID222" s="11"/>
      <c r="IE222" s="11"/>
      <c r="IF222" s="11"/>
      <c r="IG222" s="11"/>
      <c r="IH222" s="11"/>
      <c r="II222" s="11"/>
      <c r="IJ222" s="11"/>
      <c r="IK222" s="11"/>
      <c r="IL222" s="11"/>
      <c r="IM222" s="11"/>
      <c r="IN222" s="11"/>
      <c r="IO222" s="11"/>
      <c r="IP222" s="11"/>
      <c r="IQ222" s="11"/>
      <c r="IR222" s="11"/>
      <c r="IS222" s="11"/>
      <c r="IT222" s="11">
        <v>8.5</v>
      </c>
      <c r="IU222" s="11"/>
      <c r="IV222" s="11"/>
      <c r="IW222" s="11"/>
      <c r="IX222" s="11"/>
      <c r="IY222" s="11">
        <v>8.5</v>
      </c>
      <c r="IZ222" s="11">
        <v>7.5</v>
      </c>
      <c r="JA222" s="11">
        <v>8</v>
      </c>
      <c r="JB222" s="11">
        <v>7.5</v>
      </c>
      <c r="JC222" s="11"/>
      <c r="JD222" s="11"/>
      <c r="JE222" s="11"/>
      <c r="JF222" s="11"/>
      <c r="JG222" s="11"/>
      <c r="JH222" s="11"/>
      <c r="JI222" s="11"/>
      <c r="JJ222" s="11"/>
      <c r="JK222" s="11"/>
      <c r="JL222" s="12" t="str">
        <f t="shared" si="11"/>
        <v>Nox</v>
      </c>
    </row>
    <row r="223" spans="1:272" x14ac:dyDescent="0.25">
      <c r="A223" s="7">
        <v>221</v>
      </c>
      <c r="B223" s="16" t="s">
        <v>259</v>
      </c>
      <c r="C223" s="9">
        <f t="shared" si="9"/>
        <v>7.75</v>
      </c>
      <c r="D223" s="10">
        <f t="shared" si="10"/>
        <v>8</v>
      </c>
      <c r="E223" s="11">
        <v>8.5</v>
      </c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>
        <v>8.5</v>
      </c>
      <c r="AM223" s="11">
        <v>8.5</v>
      </c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>
        <v>9</v>
      </c>
      <c r="BC223" s="11">
        <v>7.5</v>
      </c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>
        <v>5</v>
      </c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>
        <v>8</v>
      </c>
      <c r="ES223" s="11"/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1"/>
      <c r="HD223" s="11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1"/>
      <c r="HR223" s="11"/>
      <c r="HS223" s="11"/>
      <c r="HT223" s="11"/>
      <c r="HU223" s="11"/>
      <c r="HV223" s="11"/>
      <c r="HW223" s="11"/>
      <c r="HX223" s="11"/>
      <c r="HY223" s="11"/>
      <c r="HZ223" s="11"/>
      <c r="IA223" s="11"/>
      <c r="IB223" s="11"/>
      <c r="IC223" s="11"/>
      <c r="ID223" s="11"/>
      <c r="IE223" s="11"/>
      <c r="IF223" s="11">
        <v>7</v>
      </c>
      <c r="IG223" s="11"/>
      <c r="IH223" s="11"/>
      <c r="II223" s="11"/>
      <c r="IJ223" s="11"/>
      <c r="IK223" s="11"/>
      <c r="IL223" s="11"/>
      <c r="IM223" s="11"/>
      <c r="IN223" s="11"/>
      <c r="IO223" s="11"/>
      <c r="IP223" s="11"/>
      <c r="IQ223" s="11"/>
      <c r="IR223" s="11"/>
      <c r="IS223" s="11"/>
      <c r="IT223" s="11"/>
      <c r="IU223" s="11"/>
      <c r="IV223" s="11"/>
      <c r="IW223" s="11"/>
      <c r="IX223" s="11"/>
      <c r="IY223" s="11"/>
      <c r="IZ223" s="11"/>
      <c r="JA223" s="11"/>
      <c r="JB223" s="11"/>
      <c r="JC223" s="11"/>
      <c r="JD223" s="11"/>
      <c r="JE223" s="11"/>
      <c r="JF223" s="11"/>
      <c r="JG223" s="11"/>
      <c r="JH223" s="11"/>
      <c r="JI223" s="11"/>
      <c r="JJ223" s="11"/>
      <c r="JK223" s="11"/>
      <c r="JL223" s="12" t="str">
        <f t="shared" si="11"/>
        <v>Hab &amp; Gut</v>
      </c>
    </row>
    <row r="224" spans="1:272" x14ac:dyDescent="0.25">
      <c r="A224" s="7">
        <v>222</v>
      </c>
      <c r="B224" s="16" t="s">
        <v>462</v>
      </c>
      <c r="C224" s="9">
        <f t="shared" si="9"/>
        <v>7.75</v>
      </c>
      <c r="D224" s="10">
        <f t="shared" si="10"/>
        <v>6</v>
      </c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>
        <v>9</v>
      </c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>
        <v>9</v>
      </c>
      <c r="BQ224" s="11"/>
      <c r="BR224" s="11">
        <v>6</v>
      </c>
      <c r="BS224" s="11">
        <v>7</v>
      </c>
      <c r="BT224" s="11">
        <v>7.5</v>
      </c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11"/>
      <c r="HZ224" s="11"/>
      <c r="IA224" s="11"/>
      <c r="IB224" s="11"/>
      <c r="IC224" s="11"/>
      <c r="ID224" s="11"/>
      <c r="IE224" s="11"/>
      <c r="IF224" s="11"/>
      <c r="IG224" s="11"/>
      <c r="IH224" s="11"/>
      <c r="II224" s="11"/>
      <c r="IJ224" s="11"/>
      <c r="IK224" s="11"/>
      <c r="IL224" s="11"/>
      <c r="IM224" s="11"/>
      <c r="IN224" s="11"/>
      <c r="IO224" s="11"/>
      <c r="IP224" s="11"/>
      <c r="IQ224" s="11"/>
      <c r="IR224" s="11"/>
      <c r="IS224" s="11"/>
      <c r="IT224" s="11"/>
      <c r="IU224" s="11"/>
      <c r="IV224" s="11"/>
      <c r="IW224" s="11"/>
      <c r="IX224" s="11"/>
      <c r="IY224" s="11"/>
      <c r="IZ224" s="11"/>
      <c r="JA224" s="11"/>
      <c r="JB224" s="11"/>
      <c r="JC224" s="11"/>
      <c r="JD224" s="11"/>
      <c r="JE224" s="11"/>
      <c r="JF224" s="11"/>
      <c r="JG224" s="11"/>
      <c r="JH224" s="11"/>
      <c r="JI224" s="11">
        <v>8</v>
      </c>
      <c r="JJ224" s="11"/>
      <c r="JK224" s="11"/>
      <c r="JL224" s="12" t="str">
        <f t="shared" si="11"/>
        <v>Data Leak (Pierre)</v>
      </c>
    </row>
    <row r="225" spans="1:272" x14ac:dyDescent="0.25">
      <c r="A225" s="7">
        <v>223</v>
      </c>
      <c r="B225" s="17" t="s">
        <v>592</v>
      </c>
      <c r="C225" s="9">
        <f t="shared" si="9"/>
        <v>7.75</v>
      </c>
      <c r="D225" s="10">
        <f t="shared" si="10"/>
        <v>4</v>
      </c>
      <c r="E225" s="11">
        <v>8.5</v>
      </c>
      <c r="F225" s="11"/>
      <c r="G225" s="11">
        <v>7</v>
      </c>
      <c r="H225" s="11">
        <v>8</v>
      </c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>
        <v>7.5</v>
      </c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11"/>
      <c r="HZ225" s="11"/>
      <c r="IA225" s="11"/>
      <c r="IB225" s="11"/>
      <c r="IC225" s="11"/>
      <c r="ID225" s="11"/>
      <c r="IE225" s="11"/>
      <c r="IF225" s="11"/>
      <c r="IG225" s="11"/>
      <c r="IH225" s="11"/>
      <c r="II225" s="11"/>
      <c r="IJ225" s="11"/>
      <c r="IK225" s="11"/>
      <c r="IL225" s="11"/>
      <c r="IM225" s="11"/>
      <c r="IN225" s="11"/>
      <c r="IO225" s="11"/>
      <c r="IP225" s="11"/>
      <c r="IQ225" s="11"/>
      <c r="IR225" s="11"/>
      <c r="IS225" s="11"/>
      <c r="IT225" s="11"/>
      <c r="IU225" s="11"/>
      <c r="IV225" s="11"/>
      <c r="IW225" s="11"/>
      <c r="IX225" s="11"/>
      <c r="IY225" s="11"/>
      <c r="IZ225" s="11"/>
      <c r="JA225" s="11"/>
      <c r="JB225" s="11"/>
      <c r="JC225" s="11"/>
      <c r="JD225" s="11"/>
      <c r="JE225" s="11"/>
      <c r="JF225" s="11"/>
      <c r="JG225" s="11"/>
      <c r="JH225" s="11"/>
      <c r="JI225" s="11"/>
      <c r="JJ225" s="11"/>
      <c r="JK225" s="11"/>
      <c r="JL225" s="12" t="str">
        <f t="shared" si="11"/>
        <v>7 Rounds</v>
      </c>
    </row>
    <row r="226" spans="1:272" ht="10.199999999999999" x14ac:dyDescent="0.2">
      <c r="A226" s="7">
        <v>224</v>
      </c>
      <c r="B226" s="8" t="s">
        <v>509</v>
      </c>
      <c r="C226" s="9">
        <f t="shared" si="9"/>
        <v>7.75</v>
      </c>
      <c r="D226" s="10">
        <f t="shared" si="10"/>
        <v>4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>
        <v>7</v>
      </c>
      <c r="GE226" s="11">
        <v>8</v>
      </c>
      <c r="GF226" s="11"/>
      <c r="GG226" s="11">
        <v>8</v>
      </c>
      <c r="GH226" s="11">
        <v>8</v>
      </c>
      <c r="GI226" s="11"/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1"/>
      <c r="HU226" s="11"/>
      <c r="HV226" s="11"/>
      <c r="HW226" s="11"/>
      <c r="HX226" s="11"/>
      <c r="HY226" s="11"/>
      <c r="HZ226" s="11"/>
      <c r="IA226" s="11"/>
      <c r="IB226" s="11"/>
      <c r="IC226" s="11"/>
      <c r="ID226" s="11"/>
      <c r="IE226" s="11"/>
      <c r="IF226" s="11"/>
      <c r="IG226" s="11"/>
      <c r="IH226" s="11"/>
      <c r="II226" s="11"/>
      <c r="IJ226" s="11"/>
      <c r="IK226" s="11"/>
      <c r="IL226" s="11"/>
      <c r="IM226" s="11"/>
      <c r="IN226" s="11"/>
      <c r="IO226" s="11"/>
      <c r="IP226" s="11"/>
      <c r="IQ226" s="11"/>
      <c r="IR226" s="11"/>
      <c r="IS226" s="11"/>
      <c r="IT226" s="11"/>
      <c r="IU226" s="11"/>
      <c r="IV226" s="11"/>
      <c r="IW226" s="11"/>
      <c r="IX226" s="11"/>
      <c r="IY226" s="11"/>
      <c r="IZ226" s="11"/>
      <c r="JA226" s="11"/>
      <c r="JB226" s="11"/>
      <c r="JC226" s="11"/>
      <c r="JD226" s="11"/>
      <c r="JE226" s="11"/>
      <c r="JF226" s="11"/>
      <c r="JG226" s="11"/>
      <c r="JH226" s="11"/>
      <c r="JI226" s="11"/>
      <c r="JJ226" s="11"/>
      <c r="JK226" s="11"/>
      <c r="JL226" s="12" t="str">
        <f t="shared" si="11"/>
        <v>Mumbo Jumbo</v>
      </c>
    </row>
    <row r="227" spans="1:272" x14ac:dyDescent="0.25">
      <c r="A227" s="7">
        <v>225</v>
      </c>
      <c r="B227" s="16" t="s">
        <v>207</v>
      </c>
      <c r="C227" s="9">
        <f t="shared" si="9"/>
        <v>7.75</v>
      </c>
      <c r="D227" s="10">
        <f t="shared" si="10"/>
        <v>4</v>
      </c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>
        <v>7</v>
      </c>
      <c r="ET227" s="11"/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>
        <v>7</v>
      </c>
      <c r="FG227" s="11">
        <v>9</v>
      </c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>
        <v>8</v>
      </c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11"/>
      <c r="HZ227" s="11"/>
      <c r="IA227" s="11"/>
      <c r="IB227" s="11"/>
      <c r="IC227" s="11"/>
      <c r="ID227" s="11"/>
      <c r="IE227" s="11"/>
      <c r="IF227" s="11"/>
      <c r="IG227" s="11"/>
      <c r="IH227" s="11"/>
      <c r="II227" s="11"/>
      <c r="IJ227" s="11"/>
      <c r="IK227" s="11"/>
      <c r="IL227" s="11"/>
      <c r="IM227" s="11"/>
      <c r="IN227" s="11"/>
      <c r="IO227" s="11"/>
      <c r="IP227" s="11"/>
      <c r="IQ227" s="11"/>
      <c r="IR227" s="11"/>
      <c r="IS227" s="11"/>
      <c r="IT227" s="11"/>
      <c r="IU227" s="11"/>
      <c r="IV227" s="11"/>
      <c r="IW227" s="11"/>
      <c r="IX227" s="11"/>
      <c r="IY227" s="11"/>
      <c r="IZ227" s="11"/>
      <c r="JA227" s="11"/>
      <c r="JB227" s="11"/>
      <c r="JC227" s="11"/>
      <c r="JD227" s="11"/>
      <c r="JE227" s="11"/>
      <c r="JF227" s="11"/>
      <c r="JG227" s="11"/>
      <c r="JH227" s="11"/>
      <c r="JI227" s="11"/>
      <c r="JJ227" s="11"/>
      <c r="JK227" s="11"/>
      <c r="JL227" s="12" t="str">
        <f t="shared" si="11"/>
        <v>Filty rich</v>
      </c>
    </row>
    <row r="228" spans="1:272" ht="10.199999999999999" x14ac:dyDescent="0.2">
      <c r="A228" s="7">
        <v>226</v>
      </c>
      <c r="B228" s="8" t="s">
        <v>130</v>
      </c>
      <c r="C228" s="9">
        <f t="shared" si="9"/>
        <v>7.75</v>
      </c>
      <c r="D228" s="10">
        <f t="shared" si="10"/>
        <v>4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>
        <v>5</v>
      </c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>
        <v>9</v>
      </c>
      <c r="FW228" s="11"/>
      <c r="FX228" s="11"/>
      <c r="FY228" s="11"/>
      <c r="FZ228" s="11"/>
      <c r="GA228" s="11">
        <v>10</v>
      </c>
      <c r="GB228" s="11">
        <v>7</v>
      </c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1"/>
      <c r="IC228" s="11"/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  <c r="IX228" s="11"/>
      <c r="IY228" s="11"/>
      <c r="IZ228" s="11"/>
      <c r="JA228" s="11"/>
      <c r="JB228" s="11"/>
      <c r="JC228" s="11"/>
      <c r="JD228" s="11"/>
      <c r="JE228" s="11"/>
      <c r="JF228" s="11"/>
      <c r="JG228" s="11"/>
      <c r="JH228" s="11"/>
      <c r="JI228" s="11"/>
      <c r="JJ228" s="11"/>
      <c r="JK228" s="11"/>
      <c r="JL228" s="12" t="str">
        <f t="shared" si="11"/>
        <v>Card caper</v>
      </c>
    </row>
    <row r="229" spans="1:272" ht="10.199999999999999" x14ac:dyDescent="0.2">
      <c r="A229" s="7">
        <v>227</v>
      </c>
      <c r="B229" s="8" t="s">
        <v>367</v>
      </c>
      <c r="C229" s="9">
        <f t="shared" si="9"/>
        <v>7.75</v>
      </c>
      <c r="D229" s="10">
        <f t="shared" si="10"/>
        <v>4</v>
      </c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>
        <v>6</v>
      </c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>
        <v>8</v>
      </c>
      <c r="DI229" s="11">
        <v>9</v>
      </c>
      <c r="DJ229" s="11">
        <v>8</v>
      </c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  <c r="IC229" s="11"/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1"/>
      <c r="IS229" s="11"/>
      <c r="IT229" s="11"/>
      <c r="IU229" s="11"/>
      <c r="IV229" s="11"/>
      <c r="IW229" s="11"/>
      <c r="IX229" s="11"/>
      <c r="IY229" s="11"/>
      <c r="IZ229" s="11"/>
      <c r="JA229" s="11"/>
      <c r="JB229" s="11"/>
      <c r="JC229" s="11"/>
      <c r="JD229" s="11"/>
      <c r="JE229" s="11"/>
      <c r="JF229" s="11"/>
      <c r="JG229" s="11"/>
      <c r="JH229" s="11"/>
      <c r="JI229" s="11"/>
      <c r="JJ229" s="11"/>
      <c r="JK229" s="11"/>
      <c r="JL229" s="12" t="str">
        <f t="shared" si="11"/>
        <v>Hotel Samoa</v>
      </c>
    </row>
    <row r="230" spans="1:272" x14ac:dyDescent="0.25">
      <c r="A230" s="7">
        <v>228</v>
      </c>
      <c r="B230" s="16" t="s">
        <v>599</v>
      </c>
      <c r="C230" s="9">
        <f t="shared" si="9"/>
        <v>7.75</v>
      </c>
      <c r="D230" s="10">
        <f t="shared" si="10"/>
        <v>2</v>
      </c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>
        <v>8</v>
      </c>
      <c r="AM230" s="11">
        <v>7.5</v>
      </c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  <c r="II230" s="11"/>
      <c r="IJ230" s="11"/>
      <c r="IK230" s="11"/>
      <c r="IL230" s="11"/>
      <c r="IM230" s="11"/>
      <c r="IN230" s="11"/>
      <c r="IO230" s="11"/>
      <c r="IP230" s="11"/>
      <c r="IQ230" s="11"/>
      <c r="IR230" s="11"/>
      <c r="IS230" s="11"/>
      <c r="IT230" s="11"/>
      <c r="IU230" s="11"/>
      <c r="IV230" s="11"/>
      <c r="IW230" s="11"/>
      <c r="IX230" s="11"/>
      <c r="IY230" s="11"/>
      <c r="IZ230" s="11"/>
      <c r="JA230" s="11"/>
      <c r="JB230" s="11"/>
      <c r="JC230" s="11"/>
      <c r="JD230" s="11"/>
      <c r="JE230" s="11"/>
      <c r="JF230" s="11"/>
      <c r="JG230" s="11"/>
      <c r="JH230" s="11"/>
      <c r="JI230" s="11"/>
      <c r="JJ230" s="11"/>
      <c r="JK230" s="11"/>
      <c r="JL230" s="12" t="str">
        <f t="shared" si="11"/>
        <v>Magic Maze</v>
      </c>
    </row>
    <row r="231" spans="1:272" ht="10.199999999999999" x14ac:dyDescent="0.2">
      <c r="A231" s="7">
        <v>229</v>
      </c>
      <c r="B231" s="8" t="s">
        <v>533</v>
      </c>
      <c r="C231" s="9">
        <f t="shared" si="9"/>
        <v>7.75</v>
      </c>
      <c r="D231" s="10">
        <f t="shared" si="10"/>
        <v>2</v>
      </c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>
        <v>7</v>
      </c>
      <c r="BS231" s="11"/>
      <c r="BT231" s="11">
        <v>8.5</v>
      </c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11"/>
      <c r="HZ231" s="11"/>
      <c r="IA231" s="11"/>
      <c r="IB231" s="11"/>
      <c r="IC231" s="11"/>
      <c r="ID231" s="11"/>
      <c r="IE231" s="11"/>
      <c r="IF231" s="11"/>
      <c r="IG231" s="11"/>
      <c r="IH231" s="11"/>
      <c r="II231" s="11"/>
      <c r="IJ231" s="11"/>
      <c r="IK231" s="11"/>
      <c r="IL231" s="11"/>
      <c r="IM231" s="11"/>
      <c r="IN231" s="11"/>
      <c r="IO231" s="11"/>
      <c r="IP231" s="11"/>
      <c r="IQ231" s="11"/>
      <c r="IR231" s="11"/>
      <c r="IS231" s="11"/>
      <c r="IT231" s="11"/>
      <c r="IU231" s="11"/>
      <c r="IV231" s="11"/>
      <c r="IW231" s="11"/>
      <c r="IX231" s="11"/>
      <c r="IY231" s="11"/>
      <c r="IZ231" s="11"/>
      <c r="JA231" s="11"/>
      <c r="JB231" s="11"/>
      <c r="JC231" s="11"/>
      <c r="JD231" s="11"/>
      <c r="JE231" s="11"/>
      <c r="JF231" s="11"/>
      <c r="JG231" s="11"/>
      <c r="JH231" s="11"/>
      <c r="JI231" s="11"/>
      <c r="JJ231" s="11"/>
      <c r="JK231" s="11"/>
      <c r="JL231" s="12" t="str">
        <f t="shared" si="11"/>
        <v>Port Royal</v>
      </c>
    </row>
    <row r="232" spans="1:272" x14ac:dyDescent="0.25">
      <c r="A232" s="7">
        <v>230</v>
      </c>
      <c r="B232" s="16" t="s">
        <v>288</v>
      </c>
      <c r="C232" s="9">
        <f t="shared" si="9"/>
        <v>7.75</v>
      </c>
      <c r="D232" s="10">
        <f t="shared" si="10"/>
        <v>2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>
        <v>7.5</v>
      </c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>
        <v>8</v>
      </c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1"/>
      <c r="HZ232" s="11"/>
      <c r="IA232" s="11"/>
      <c r="IB232" s="11"/>
      <c r="IC232" s="11"/>
      <c r="ID232" s="11"/>
      <c r="IE232" s="11"/>
      <c r="IF232" s="11"/>
      <c r="IG232" s="11"/>
      <c r="IH232" s="11"/>
      <c r="II232" s="11"/>
      <c r="IJ232" s="11"/>
      <c r="IK232" s="11"/>
      <c r="IL232" s="11"/>
      <c r="IM232" s="11"/>
      <c r="IN232" s="11"/>
      <c r="IO232" s="11"/>
      <c r="IP232" s="11"/>
      <c r="IQ232" s="11"/>
      <c r="IR232" s="11"/>
      <c r="IS232" s="11"/>
      <c r="IT232" s="11"/>
      <c r="IU232" s="11"/>
      <c r="IV232" s="11"/>
      <c r="IW232" s="11"/>
      <c r="IX232" s="11"/>
      <c r="IY232" s="11"/>
      <c r="IZ232" s="11"/>
      <c r="JA232" s="11"/>
      <c r="JB232" s="11"/>
      <c r="JC232" s="11"/>
      <c r="JD232" s="11"/>
      <c r="JE232" s="11"/>
      <c r="JF232" s="11"/>
      <c r="JG232" s="11"/>
      <c r="JH232" s="11"/>
      <c r="JI232" s="11"/>
      <c r="JJ232" s="11"/>
      <c r="JK232" s="11"/>
      <c r="JL232" s="12" t="str">
        <f t="shared" si="11"/>
        <v>Stratego quick battle</v>
      </c>
    </row>
    <row r="233" spans="1:272" x14ac:dyDescent="0.25">
      <c r="A233" s="7">
        <v>231</v>
      </c>
      <c r="B233" s="17" t="s">
        <v>617</v>
      </c>
      <c r="C233" s="9">
        <f t="shared" si="9"/>
        <v>7.75</v>
      </c>
      <c r="D233" s="10">
        <f t="shared" si="10"/>
        <v>2</v>
      </c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>
        <v>8.5</v>
      </c>
      <c r="BQ233" s="11">
        <v>7</v>
      </c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  <c r="IC233" s="11"/>
      <c r="ID233" s="11"/>
      <c r="IE233" s="11"/>
      <c r="IF233" s="11"/>
      <c r="IG233" s="11"/>
      <c r="IH233" s="11"/>
      <c r="II233" s="11"/>
      <c r="IJ233" s="11"/>
      <c r="IK233" s="11"/>
      <c r="IL233" s="11"/>
      <c r="IM233" s="11"/>
      <c r="IN233" s="11"/>
      <c r="IO233" s="11"/>
      <c r="IP233" s="11"/>
      <c r="IQ233" s="11"/>
      <c r="IR233" s="11"/>
      <c r="IS233" s="11"/>
      <c r="IT233" s="11"/>
      <c r="IU233" s="11"/>
      <c r="IV233" s="11"/>
      <c r="IW233" s="11"/>
      <c r="IX233" s="11"/>
      <c r="IY233" s="11"/>
      <c r="IZ233" s="11"/>
      <c r="JA233" s="11"/>
      <c r="JB233" s="11"/>
      <c r="JC233" s="11"/>
      <c r="JD233" s="11"/>
      <c r="JE233" s="11"/>
      <c r="JF233" s="11"/>
      <c r="JG233" s="11"/>
      <c r="JH233" s="11"/>
      <c r="JI233" s="11"/>
      <c r="JJ233" s="11"/>
      <c r="JK233" s="11"/>
      <c r="JL233" s="12" t="str">
        <f t="shared" si="11"/>
        <v>Juicy fruit</v>
      </c>
    </row>
    <row r="234" spans="1:272" x14ac:dyDescent="0.25">
      <c r="A234" s="7">
        <v>232</v>
      </c>
      <c r="B234" s="16" t="s">
        <v>667</v>
      </c>
      <c r="C234" s="9">
        <f t="shared" si="9"/>
        <v>7.75</v>
      </c>
      <c r="D234" s="10">
        <f t="shared" si="10"/>
        <v>2</v>
      </c>
      <c r="E234" s="11"/>
      <c r="F234" s="11"/>
      <c r="G234" s="11">
        <v>8</v>
      </c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>
        <v>7.5</v>
      </c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  <c r="IC234" s="11"/>
      <c r="ID234" s="11"/>
      <c r="IE234" s="11"/>
      <c r="IF234" s="11"/>
      <c r="IG234" s="11"/>
      <c r="IH234" s="11"/>
      <c r="II234" s="11"/>
      <c r="IJ234" s="11"/>
      <c r="IK234" s="11"/>
      <c r="IL234" s="11"/>
      <c r="IM234" s="11"/>
      <c r="IN234" s="11"/>
      <c r="IO234" s="11"/>
      <c r="IP234" s="11"/>
      <c r="IQ234" s="11"/>
      <c r="IR234" s="11"/>
      <c r="IS234" s="11"/>
      <c r="IT234" s="11"/>
      <c r="IU234" s="11"/>
      <c r="IV234" s="11"/>
      <c r="IW234" s="11"/>
      <c r="IX234" s="11"/>
      <c r="IY234" s="11"/>
      <c r="IZ234" s="11"/>
      <c r="JA234" s="11"/>
      <c r="JB234" s="11"/>
      <c r="JC234" s="11"/>
      <c r="JD234" s="11"/>
      <c r="JE234" s="11"/>
      <c r="JF234" s="11"/>
      <c r="JG234" s="11"/>
      <c r="JH234" s="11"/>
      <c r="JI234" s="11"/>
      <c r="JJ234" s="11"/>
      <c r="JK234" s="11"/>
      <c r="JL234" s="12" t="str">
        <f t="shared" si="11"/>
        <v>Vlooot</v>
      </c>
    </row>
    <row r="235" spans="1:272" ht="10.199999999999999" x14ac:dyDescent="0.2">
      <c r="A235" s="7">
        <v>233</v>
      </c>
      <c r="B235" s="8" t="s">
        <v>452</v>
      </c>
      <c r="C235" s="9">
        <f t="shared" si="9"/>
        <v>7.741935483870968</v>
      </c>
      <c r="D235" s="10">
        <f t="shared" si="10"/>
        <v>31</v>
      </c>
      <c r="E235" s="11">
        <v>9</v>
      </c>
      <c r="F235" s="11">
        <v>9</v>
      </c>
      <c r="G235" s="11"/>
      <c r="H235" s="11"/>
      <c r="I235" s="11"/>
      <c r="J235" s="11"/>
      <c r="K235" s="11"/>
      <c r="L235" s="11">
        <v>10</v>
      </c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>
        <v>8</v>
      </c>
      <c r="Z235" s="11"/>
      <c r="AA235" s="11"/>
      <c r="AB235" s="11"/>
      <c r="AC235" s="11"/>
      <c r="AD235" s="11"/>
      <c r="AE235" s="11"/>
      <c r="AF235" s="11"/>
      <c r="AG235" s="11"/>
      <c r="AH235" s="11"/>
      <c r="AI235" s="11">
        <v>6</v>
      </c>
      <c r="AJ235" s="11"/>
      <c r="AK235" s="11">
        <v>6</v>
      </c>
      <c r="AL235" s="11">
        <v>8</v>
      </c>
      <c r="AM235" s="11"/>
      <c r="AN235" s="11"/>
      <c r="AO235" s="11">
        <v>8</v>
      </c>
      <c r="AP235" s="11">
        <v>6</v>
      </c>
      <c r="AQ235" s="11">
        <v>7</v>
      </c>
      <c r="AR235" s="11"/>
      <c r="AS235" s="11">
        <v>7</v>
      </c>
      <c r="AT235" s="11"/>
      <c r="AU235" s="11"/>
      <c r="AV235" s="11"/>
      <c r="AW235" s="11"/>
      <c r="AX235" s="11"/>
      <c r="AY235" s="11"/>
      <c r="AZ235" s="11"/>
      <c r="BA235" s="11"/>
      <c r="BB235" s="11"/>
      <c r="BC235" s="11">
        <v>9</v>
      </c>
      <c r="BD235" s="11"/>
      <c r="BE235" s="11"/>
      <c r="BF235" s="11">
        <v>5</v>
      </c>
      <c r="BG235" s="11"/>
      <c r="BH235" s="11">
        <v>8</v>
      </c>
      <c r="BI235" s="11"/>
      <c r="BJ235" s="11"/>
      <c r="BK235" s="11"/>
      <c r="BL235" s="11"/>
      <c r="BM235" s="11"/>
      <c r="BN235" s="11"/>
      <c r="BO235" s="11"/>
      <c r="BP235" s="11">
        <v>10</v>
      </c>
      <c r="BQ235" s="11"/>
      <c r="BR235" s="11">
        <v>7.5</v>
      </c>
      <c r="BS235" s="11">
        <v>8.5</v>
      </c>
      <c r="BT235" s="11"/>
      <c r="BU235" s="11"/>
      <c r="BV235" s="11"/>
      <c r="BW235" s="11"/>
      <c r="BX235" s="11"/>
      <c r="BY235" s="11"/>
      <c r="BZ235" s="11"/>
      <c r="CA235" s="11">
        <v>8</v>
      </c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>
        <v>8</v>
      </c>
      <c r="DA235" s="11">
        <v>9</v>
      </c>
      <c r="DB235" s="11">
        <v>6</v>
      </c>
      <c r="DC235" s="11"/>
      <c r="DD235" s="11"/>
      <c r="DE235" s="11">
        <v>9</v>
      </c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>
        <v>5</v>
      </c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>
        <v>9</v>
      </c>
      <c r="GE235" s="11">
        <v>9</v>
      </c>
      <c r="GF235" s="11"/>
      <c r="GG235" s="11">
        <v>9</v>
      </c>
      <c r="GH235" s="11">
        <v>9</v>
      </c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>
        <v>8</v>
      </c>
      <c r="HD235" s="11">
        <v>7</v>
      </c>
      <c r="HE235" s="11"/>
      <c r="HF235" s="11">
        <v>6</v>
      </c>
      <c r="HG235" s="11">
        <v>6</v>
      </c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  <c r="IC235" s="11"/>
      <c r="ID235" s="11"/>
      <c r="IE235" s="11"/>
      <c r="IF235" s="11"/>
      <c r="IG235" s="11"/>
      <c r="IH235" s="11"/>
      <c r="II235" s="11"/>
      <c r="IJ235" s="11"/>
      <c r="IK235" s="11"/>
      <c r="IL235" s="11"/>
      <c r="IM235" s="11"/>
      <c r="IN235" s="11"/>
      <c r="IO235" s="11"/>
      <c r="IP235" s="11"/>
      <c r="IQ235" s="11"/>
      <c r="IR235" s="11"/>
      <c r="IS235" s="11"/>
      <c r="IT235" s="11"/>
      <c r="IU235" s="11"/>
      <c r="IV235" s="11"/>
      <c r="IW235" s="11"/>
      <c r="IX235" s="11"/>
      <c r="IY235" s="11"/>
      <c r="IZ235" s="11"/>
      <c r="JA235" s="11"/>
      <c r="JB235" s="11"/>
      <c r="JC235" s="11"/>
      <c r="JD235" s="11"/>
      <c r="JE235" s="11"/>
      <c r="JF235" s="11"/>
      <c r="JG235" s="11"/>
      <c r="JH235" s="11"/>
      <c r="JI235" s="11"/>
      <c r="JJ235" s="11"/>
      <c r="JK235" s="11"/>
      <c r="JL235" s="12" t="str">
        <f t="shared" si="11"/>
        <v>Just one</v>
      </c>
    </row>
    <row r="236" spans="1:272" ht="10.199999999999999" x14ac:dyDescent="0.2">
      <c r="A236" s="7">
        <v>234</v>
      </c>
      <c r="B236" s="8" t="s">
        <v>169</v>
      </c>
      <c r="C236" s="9">
        <f t="shared" si="9"/>
        <v>7.7333333333333334</v>
      </c>
      <c r="D236" s="10">
        <f t="shared" si="10"/>
        <v>15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>
        <v>8</v>
      </c>
      <c r="AM236" s="11">
        <v>6</v>
      </c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>
        <v>9</v>
      </c>
      <c r="BQ236" s="11"/>
      <c r="BR236" s="11"/>
      <c r="BS236" s="11">
        <v>8</v>
      </c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>
        <v>7</v>
      </c>
      <c r="CX236" s="11"/>
      <c r="CY236" s="11">
        <v>10</v>
      </c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>
        <v>8</v>
      </c>
      <c r="DR236" s="11">
        <v>7.5</v>
      </c>
      <c r="DS236" s="11">
        <v>8</v>
      </c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>
        <v>6</v>
      </c>
      <c r="FW236" s="11"/>
      <c r="FX236" s="11"/>
      <c r="FY236" s="11"/>
      <c r="FZ236" s="11"/>
      <c r="GA236" s="11">
        <v>6</v>
      </c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>
        <v>7</v>
      </c>
      <c r="HV236" s="11"/>
      <c r="HW236" s="11"/>
      <c r="HX236" s="11"/>
      <c r="HY236" s="11"/>
      <c r="HZ236" s="11"/>
      <c r="IA236" s="11"/>
      <c r="IB236" s="11"/>
      <c r="IC236" s="11"/>
      <c r="ID236" s="11"/>
      <c r="IE236" s="11"/>
      <c r="IF236" s="11">
        <v>8</v>
      </c>
      <c r="IG236" s="11"/>
      <c r="IH236" s="11">
        <v>8</v>
      </c>
      <c r="II236" s="11"/>
      <c r="IJ236" s="11"/>
      <c r="IK236" s="11">
        <v>9.5</v>
      </c>
      <c r="IL236" s="11"/>
      <c r="IM236" s="11"/>
      <c r="IN236" s="11"/>
      <c r="IO236" s="11"/>
      <c r="IP236" s="11"/>
      <c r="IQ236" s="11"/>
      <c r="IR236" s="11"/>
      <c r="IS236" s="11"/>
      <c r="IT236" s="11"/>
      <c r="IU236" s="11"/>
      <c r="IV236" s="11"/>
      <c r="IW236" s="11"/>
      <c r="IX236" s="11"/>
      <c r="IY236" s="11"/>
      <c r="IZ236" s="11"/>
      <c r="JA236" s="11"/>
      <c r="JB236" s="11"/>
      <c r="JC236" s="11"/>
      <c r="JD236" s="11"/>
      <c r="JE236" s="11"/>
      <c r="JF236" s="11"/>
      <c r="JG236" s="11"/>
      <c r="JH236" s="11"/>
      <c r="JI236" s="11"/>
      <c r="JJ236" s="11"/>
      <c r="JK236" s="11"/>
      <c r="JL236" s="12" t="str">
        <f t="shared" si="11"/>
        <v>Wie is de ezel</v>
      </c>
    </row>
    <row r="237" spans="1:272" x14ac:dyDescent="0.25">
      <c r="A237" s="7">
        <v>235</v>
      </c>
      <c r="B237" s="17" t="s">
        <v>131</v>
      </c>
      <c r="C237" s="9">
        <f t="shared" si="9"/>
        <v>7.7222222222222223</v>
      </c>
      <c r="D237" s="10">
        <f t="shared" si="10"/>
        <v>9</v>
      </c>
      <c r="E237" s="11">
        <v>9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>
        <v>8.5</v>
      </c>
      <c r="AM237" s="11">
        <v>7</v>
      </c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>
        <v>9</v>
      </c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>
        <v>9.5</v>
      </c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>
        <v>8</v>
      </c>
      <c r="HL237" s="11">
        <v>6</v>
      </c>
      <c r="HM237" s="11"/>
      <c r="HN237" s="11"/>
      <c r="HO237" s="11"/>
      <c r="HP237" s="11"/>
      <c r="HQ237" s="11"/>
      <c r="HR237" s="11"/>
      <c r="HS237" s="11"/>
      <c r="HT237" s="11"/>
      <c r="HU237" s="11"/>
      <c r="HV237" s="11"/>
      <c r="HW237" s="11"/>
      <c r="HX237" s="11">
        <v>6.5</v>
      </c>
      <c r="HY237" s="11"/>
      <c r="HZ237" s="11"/>
      <c r="IA237" s="11"/>
      <c r="IB237" s="11"/>
      <c r="IC237" s="11"/>
      <c r="ID237" s="11"/>
      <c r="IE237" s="11"/>
      <c r="IF237" s="11">
        <v>6</v>
      </c>
      <c r="IG237" s="11"/>
      <c r="IH237" s="11"/>
      <c r="II237" s="11"/>
      <c r="IJ237" s="11"/>
      <c r="IK237" s="11"/>
      <c r="IL237" s="11"/>
      <c r="IM237" s="11"/>
      <c r="IN237" s="11"/>
      <c r="IO237" s="11"/>
      <c r="IP237" s="11"/>
      <c r="IQ237" s="11"/>
      <c r="IR237" s="11"/>
      <c r="IS237" s="11"/>
      <c r="IT237" s="11"/>
      <c r="IU237" s="11"/>
      <c r="IV237" s="11"/>
      <c r="IW237" s="11"/>
      <c r="IX237" s="11"/>
      <c r="IY237" s="11"/>
      <c r="IZ237" s="11"/>
      <c r="JA237" s="11"/>
      <c r="JB237" s="11"/>
      <c r="JC237" s="11"/>
      <c r="JD237" s="11"/>
      <c r="JE237" s="11"/>
      <c r="JF237" s="11"/>
      <c r="JG237" s="11"/>
      <c r="JH237" s="11"/>
      <c r="JI237" s="11"/>
      <c r="JJ237" s="11"/>
      <c r="JK237" s="11"/>
      <c r="JL237" s="12" t="str">
        <f t="shared" si="11"/>
        <v>Formula Dé</v>
      </c>
    </row>
    <row r="238" spans="1:272" ht="10.199999999999999" x14ac:dyDescent="0.2">
      <c r="A238" s="7">
        <v>236</v>
      </c>
      <c r="B238" s="8" t="s">
        <v>445</v>
      </c>
      <c r="C238" s="9">
        <f t="shared" si="9"/>
        <v>7.7142857142857144</v>
      </c>
      <c r="D238" s="10">
        <f t="shared" si="10"/>
        <v>7</v>
      </c>
      <c r="E238" s="11">
        <v>8.5</v>
      </c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>
        <v>9</v>
      </c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>
        <v>7.5</v>
      </c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  <c r="IC238" s="11"/>
      <c r="ID238" s="11"/>
      <c r="IE238" s="11"/>
      <c r="IF238" s="11"/>
      <c r="IG238" s="11"/>
      <c r="IH238" s="11"/>
      <c r="II238" s="11"/>
      <c r="IJ238" s="11"/>
      <c r="IK238" s="11"/>
      <c r="IL238" s="11"/>
      <c r="IM238" s="11"/>
      <c r="IN238" s="11"/>
      <c r="IO238" s="11"/>
      <c r="IP238" s="11"/>
      <c r="IQ238" s="11"/>
      <c r="IR238" s="11"/>
      <c r="IS238" s="11"/>
      <c r="IT238" s="11">
        <v>8</v>
      </c>
      <c r="IU238" s="11">
        <v>7</v>
      </c>
      <c r="IV238" s="11"/>
      <c r="IW238" s="11"/>
      <c r="IX238" s="11">
        <v>7</v>
      </c>
      <c r="IY238" s="11">
        <v>7</v>
      </c>
      <c r="IZ238" s="11"/>
      <c r="JA238" s="11"/>
      <c r="JB238" s="11"/>
      <c r="JC238" s="11"/>
      <c r="JD238" s="11"/>
      <c r="JE238" s="11"/>
      <c r="JF238" s="11"/>
      <c r="JG238" s="11"/>
      <c r="JH238" s="11"/>
      <c r="JI238" s="11"/>
      <c r="JJ238" s="11"/>
      <c r="JK238" s="11"/>
      <c r="JL238" s="12" t="str">
        <f t="shared" si="11"/>
        <v>Escape room</v>
      </c>
    </row>
    <row r="239" spans="1:272" x14ac:dyDescent="0.2">
      <c r="A239" s="7">
        <v>237</v>
      </c>
      <c r="B239" s="25" t="s">
        <v>152</v>
      </c>
      <c r="C239" s="9">
        <f t="shared" si="9"/>
        <v>7.709677419354839</v>
      </c>
      <c r="D239" s="10">
        <f t="shared" si="10"/>
        <v>31</v>
      </c>
      <c r="E239" s="11">
        <v>8</v>
      </c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>
        <v>8.5</v>
      </c>
      <c r="AM239" s="11">
        <v>7</v>
      </c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>
        <v>7</v>
      </c>
      <c r="BI239" s="11">
        <v>7</v>
      </c>
      <c r="BJ239" s="11">
        <v>7</v>
      </c>
      <c r="BK239" s="11"/>
      <c r="BL239" s="11"/>
      <c r="BM239" s="11"/>
      <c r="BN239" s="11"/>
      <c r="BO239" s="11"/>
      <c r="BP239" s="11">
        <v>7</v>
      </c>
      <c r="BQ239" s="11"/>
      <c r="BR239" s="11">
        <v>7.5</v>
      </c>
      <c r="BS239" s="11">
        <v>8.5</v>
      </c>
      <c r="BT239" s="11">
        <v>9</v>
      </c>
      <c r="BU239" s="11"/>
      <c r="BV239" s="11"/>
      <c r="BW239" s="11"/>
      <c r="BX239" s="11"/>
      <c r="BY239" s="11">
        <v>7</v>
      </c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>
        <v>7</v>
      </c>
      <c r="CY239" s="11"/>
      <c r="CZ239" s="11"/>
      <c r="DA239" s="11"/>
      <c r="DB239" s="11"/>
      <c r="DC239" s="11"/>
      <c r="DD239" s="11"/>
      <c r="DE239" s="11"/>
      <c r="DF239" s="11"/>
      <c r="DG239" s="11"/>
      <c r="DH239" s="11">
        <v>8</v>
      </c>
      <c r="DI239" s="11">
        <v>10</v>
      </c>
      <c r="DJ239" s="11">
        <v>9</v>
      </c>
      <c r="DK239" s="11"/>
      <c r="DL239" s="11"/>
      <c r="DM239" s="11"/>
      <c r="DN239" s="11"/>
      <c r="DO239" s="11"/>
      <c r="DP239" s="11"/>
      <c r="DQ239" s="11">
        <v>9</v>
      </c>
      <c r="DR239" s="11"/>
      <c r="DS239" s="11"/>
      <c r="DT239" s="11"/>
      <c r="DU239" s="11"/>
      <c r="DV239" s="11"/>
      <c r="DW239" s="11"/>
      <c r="DX239" s="11"/>
      <c r="DY239" s="11"/>
      <c r="DZ239" s="11"/>
      <c r="EA239" s="11">
        <v>8</v>
      </c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>
        <v>5</v>
      </c>
      <c r="EM239" s="11">
        <v>9</v>
      </c>
      <c r="EN239" s="11"/>
      <c r="EO239" s="11"/>
      <c r="EP239" s="11">
        <v>6</v>
      </c>
      <c r="EQ239" s="11"/>
      <c r="ER239" s="11">
        <v>8</v>
      </c>
      <c r="ES239" s="11"/>
      <c r="ET239" s="11">
        <v>8</v>
      </c>
      <c r="EU239" s="11"/>
      <c r="EV239" s="11"/>
      <c r="EW239" s="11">
        <v>4</v>
      </c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>
        <v>9</v>
      </c>
      <c r="FP239" s="11"/>
      <c r="FQ239" s="11"/>
      <c r="FR239" s="11"/>
      <c r="FS239" s="11"/>
      <c r="FT239" s="11"/>
      <c r="FU239" s="11"/>
      <c r="FV239" s="11"/>
      <c r="FW239" s="11"/>
      <c r="FX239" s="11">
        <v>7</v>
      </c>
      <c r="FY239" s="11">
        <v>8</v>
      </c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>
        <v>5</v>
      </c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>
        <v>8</v>
      </c>
      <c r="HK239" s="11"/>
      <c r="HL239" s="11"/>
      <c r="HM239" s="11"/>
      <c r="HN239" s="11"/>
      <c r="HO239" s="11"/>
      <c r="HP239" s="11"/>
      <c r="HQ239" s="11"/>
      <c r="HR239" s="11"/>
      <c r="HS239" s="11"/>
      <c r="HT239" s="11">
        <v>9</v>
      </c>
      <c r="HU239" s="11"/>
      <c r="HV239" s="11"/>
      <c r="HW239" s="11"/>
      <c r="HX239" s="11">
        <v>8.5</v>
      </c>
      <c r="HY239" s="11"/>
      <c r="HZ239" s="11">
        <v>10</v>
      </c>
      <c r="IA239" s="11"/>
      <c r="IB239" s="11"/>
      <c r="IC239" s="11"/>
      <c r="ID239" s="11"/>
      <c r="IE239" s="11"/>
      <c r="IF239" s="11"/>
      <c r="IG239" s="11"/>
      <c r="IH239" s="11"/>
      <c r="II239" s="11"/>
      <c r="IJ239" s="11"/>
      <c r="IK239" s="11"/>
      <c r="IL239" s="11"/>
      <c r="IM239" s="11"/>
      <c r="IN239" s="11"/>
      <c r="IO239" s="11"/>
      <c r="IP239" s="11"/>
      <c r="IQ239" s="11"/>
      <c r="IR239" s="11"/>
      <c r="IS239" s="11"/>
      <c r="IT239" s="11"/>
      <c r="IU239" s="11"/>
      <c r="IV239" s="11"/>
      <c r="IW239" s="11"/>
      <c r="IX239" s="11"/>
      <c r="IY239" s="11"/>
      <c r="IZ239" s="11"/>
      <c r="JA239" s="11"/>
      <c r="JB239" s="11"/>
      <c r="JC239" s="11"/>
      <c r="JD239" s="11"/>
      <c r="JE239" s="11"/>
      <c r="JF239" s="11"/>
      <c r="JG239" s="11"/>
      <c r="JH239" s="11"/>
      <c r="JI239" s="11"/>
      <c r="JJ239" s="11"/>
      <c r="JK239" s="11"/>
      <c r="JL239" s="12" t="str">
        <f t="shared" si="11"/>
        <v>Coloretto</v>
      </c>
    </row>
    <row r="240" spans="1:272" x14ac:dyDescent="0.25">
      <c r="A240" s="7">
        <v>238</v>
      </c>
      <c r="B240" s="18" t="s">
        <v>341</v>
      </c>
      <c r="C240" s="9">
        <f t="shared" si="9"/>
        <v>7.708333333333333</v>
      </c>
      <c r="D240" s="10">
        <f t="shared" si="10"/>
        <v>12</v>
      </c>
      <c r="E240" s="11">
        <v>7.5</v>
      </c>
      <c r="F240" s="11">
        <v>9</v>
      </c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>
        <v>8.5</v>
      </c>
      <c r="AM240" s="11">
        <v>8.5</v>
      </c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>
        <v>3</v>
      </c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>
        <v>7</v>
      </c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>
        <v>9</v>
      </c>
      <c r="DU240" s="11"/>
      <c r="DV240" s="11">
        <v>9</v>
      </c>
      <c r="DW240" s="11">
        <v>9</v>
      </c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>
        <v>9</v>
      </c>
      <c r="FY240" s="11">
        <v>8</v>
      </c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  <c r="IC240" s="11"/>
      <c r="ID240" s="11"/>
      <c r="IE240" s="11"/>
      <c r="IF240" s="11"/>
      <c r="IG240" s="11"/>
      <c r="IH240" s="11"/>
      <c r="II240" s="11"/>
      <c r="IJ240" s="11"/>
      <c r="IK240" s="11"/>
      <c r="IL240" s="11"/>
      <c r="IM240" s="11"/>
      <c r="IN240" s="11"/>
      <c r="IO240" s="11"/>
      <c r="IP240" s="11"/>
      <c r="IQ240" s="11"/>
      <c r="IR240" s="11"/>
      <c r="IS240" s="11"/>
      <c r="IT240" s="11"/>
      <c r="IU240" s="11"/>
      <c r="IV240" s="11"/>
      <c r="IW240" s="11"/>
      <c r="IX240" s="11"/>
      <c r="IY240" s="11"/>
      <c r="IZ240" s="11"/>
      <c r="JA240" s="11"/>
      <c r="JB240" s="11"/>
      <c r="JC240" s="11"/>
      <c r="JD240" s="11"/>
      <c r="JE240" s="11"/>
      <c r="JF240" s="11"/>
      <c r="JG240" s="11"/>
      <c r="JH240" s="11"/>
      <c r="JI240" s="11">
        <v>5</v>
      </c>
      <c r="JJ240" s="11"/>
      <c r="JK240" s="11"/>
      <c r="JL240" s="12" t="str">
        <f t="shared" si="11"/>
        <v>Machiavelli met nieuwe kaarten</v>
      </c>
    </row>
    <row r="241" spans="1:272" x14ac:dyDescent="0.25">
      <c r="A241" s="7">
        <v>239</v>
      </c>
      <c r="B241" s="16" t="s">
        <v>226</v>
      </c>
      <c r="C241" s="9">
        <f t="shared" si="9"/>
        <v>7.6964285714285712</v>
      </c>
      <c r="D241" s="10">
        <f t="shared" si="10"/>
        <v>28</v>
      </c>
      <c r="E241" s="11">
        <v>8.5</v>
      </c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>
        <v>6</v>
      </c>
      <c r="AJ241" s="11"/>
      <c r="AK241" s="11">
        <v>7</v>
      </c>
      <c r="AL241" s="11">
        <v>7</v>
      </c>
      <c r="AM241" s="11">
        <v>8</v>
      </c>
      <c r="AN241" s="11"/>
      <c r="AO241" s="11">
        <v>6.5</v>
      </c>
      <c r="AP241" s="11">
        <v>7.5</v>
      </c>
      <c r="AQ241" s="11">
        <v>6</v>
      </c>
      <c r="AR241" s="11"/>
      <c r="AS241" s="11">
        <v>6</v>
      </c>
      <c r="AT241" s="11"/>
      <c r="AU241" s="11"/>
      <c r="AV241" s="11"/>
      <c r="AW241" s="11"/>
      <c r="AX241" s="11"/>
      <c r="AY241" s="11"/>
      <c r="AZ241" s="11"/>
      <c r="BA241" s="11"/>
      <c r="BB241" s="11">
        <v>8</v>
      </c>
      <c r="BC241" s="11">
        <v>8</v>
      </c>
      <c r="BD241" s="11"/>
      <c r="BE241" s="11"/>
      <c r="BF241" s="11"/>
      <c r="BG241" s="11"/>
      <c r="BH241" s="11">
        <v>9</v>
      </c>
      <c r="BI241" s="11">
        <v>9</v>
      </c>
      <c r="BJ241" s="11">
        <v>9</v>
      </c>
      <c r="BK241" s="11">
        <v>9</v>
      </c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>
        <v>8.5</v>
      </c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>
        <v>8</v>
      </c>
      <c r="DI241" s="11">
        <v>8.5</v>
      </c>
      <c r="DJ241" s="11">
        <v>8</v>
      </c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>
        <v>8</v>
      </c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>
        <v>7.5</v>
      </c>
      <c r="ES241" s="11"/>
      <c r="ET241" s="11"/>
      <c r="EU241" s="11"/>
      <c r="EV241" s="11"/>
      <c r="EW241" s="11"/>
      <c r="EX241" s="11"/>
      <c r="EY241" s="11"/>
      <c r="EZ241" s="11">
        <v>7.5</v>
      </c>
      <c r="FA241" s="11">
        <v>7.5</v>
      </c>
      <c r="FB241" s="11"/>
      <c r="FC241" s="11"/>
      <c r="FD241" s="11">
        <v>7.5</v>
      </c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>
        <v>8</v>
      </c>
      <c r="GH241" s="11">
        <v>8</v>
      </c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>
        <v>7</v>
      </c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  <c r="IC241" s="11"/>
      <c r="ID241" s="11"/>
      <c r="IE241" s="11"/>
      <c r="IF241" s="11"/>
      <c r="IG241" s="11"/>
      <c r="IH241" s="11"/>
      <c r="II241" s="11"/>
      <c r="IJ241" s="11"/>
      <c r="IK241" s="11"/>
      <c r="IL241" s="11"/>
      <c r="IM241" s="11"/>
      <c r="IN241" s="11"/>
      <c r="IO241" s="11"/>
      <c r="IP241" s="11"/>
      <c r="IQ241" s="11"/>
      <c r="IR241" s="11"/>
      <c r="IS241" s="11"/>
      <c r="IT241" s="11"/>
      <c r="IU241" s="11"/>
      <c r="IV241" s="11"/>
      <c r="IW241" s="11"/>
      <c r="IX241" s="11"/>
      <c r="IY241" s="11"/>
      <c r="IZ241" s="11"/>
      <c r="JA241" s="11"/>
      <c r="JB241" s="11"/>
      <c r="JC241" s="11"/>
      <c r="JD241" s="11"/>
      <c r="JE241" s="11">
        <v>7</v>
      </c>
      <c r="JF241" s="11"/>
      <c r="JG241" s="11"/>
      <c r="JH241" s="11"/>
      <c r="JI241" s="11"/>
      <c r="JJ241" s="11"/>
      <c r="JK241" s="11"/>
      <c r="JL241" s="12" t="str">
        <f t="shared" si="11"/>
        <v>Marrakech</v>
      </c>
    </row>
    <row r="242" spans="1:272" ht="10.199999999999999" x14ac:dyDescent="0.2">
      <c r="A242" s="7">
        <v>240</v>
      </c>
      <c r="B242" s="8" t="s">
        <v>469</v>
      </c>
      <c r="C242" s="9">
        <f t="shared" si="9"/>
        <v>7.6764705882352944</v>
      </c>
      <c r="D242" s="10">
        <f t="shared" si="10"/>
        <v>17</v>
      </c>
      <c r="E242" s="11">
        <v>7.5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>
        <v>8.5</v>
      </c>
      <c r="BI242" s="11"/>
      <c r="BJ242" s="11"/>
      <c r="BK242" s="11"/>
      <c r="BL242" s="11"/>
      <c r="BM242" s="11"/>
      <c r="BN242" s="11"/>
      <c r="BO242" s="11"/>
      <c r="BP242" s="11"/>
      <c r="BQ242" s="11"/>
      <c r="BR242" s="11">
        <v>7</v>
      </c>
      <c r="BS242" s="11">
        <v>7.5</v>
      </c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>
        <v>10</v>
      </c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>
        <v>6.5</v>
      </c>
      <c r="DA242" s="11">
        <v>8</v>
      </c>
      <c r="DB242" s="11">
        <v>8</v>
      </c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>
        <v>6</v>
      </c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>
        <v>7.5</v>
      </c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>
        <v>8</v>
      </c>
      <c r="FY242" s="11">
        <v>7</v>
      </c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>
        <v>7</v>
      </c>
      <c r="HA242" s="11"/>
      <c r="HB242" s="11"/>
      <c r="HC242" s="11">
        <v>8</v>
      </c>
      <c r="HD242" s="11">
        <v>7</v>
      </c>
      <c r="HE242" s="11"/>
      <c r="HF242" s="11">
        <v>7</v>
      </c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  <c r="II242" s="11"/>
      <c r="IJ242" s="11"/>
      <c r="IK242" s="11"/>
      <c r="IL242" s="11"/>
      <c r="IM242" s="11"/>
      <c r="IN242" s="11"/>
      <c r="IO242" s="11"/>
      <c r="IP242" s="11"/>
      <c r="IQ242" s="11"/>
      <c r="IR242" s="11"/>
      <c r="IS242" s="11"/>
      <c r="IT242" s="11"/>
      <c r="IU242" s="11"/>
      <c r="IV242" s="11"/>
      <c r="IW242" s="11"/>
      <c r="IX242" s="11"/>
      <c r="IY242" s="11"/>
      <c r="IZ242" s="11"/>
      <c r="JA242" s="11"/>
      <c r="JB242" s="11"/>
      <c r="JC242" s="11"/>
      <c r="JD242" s="11"/>
      <c r="JE242" s="11"/>
      <c r="JF242" s="11"/>
      <c r="JG242" s="11"/>
      <c r="JH242" s="11"/>
      <c r="JI242" s="11"/>
      <c r="JJ242" s="11">
        <v>10</v>
      </c>
      <c r="JK242" s="11"/>
      <c r="JL242" s="12" t="str">
        <f t="shared" si="11"/>
        <v>Keer op keer</v>
      </c>
    </row>
    <row r="243" spans="1:272" x14ac:dyDescent="0.25">
      <c r="A243" s="7">
        <v>241</v>
      </c>
      <c r="B243" s="16" t="s">
        <v>192</v>
      </c>
      <c r="C243" s="9">
        <f t="shared" si="9"/>
        <v>7.666666666666667</v>
      </c>
      <c r="D243" s="10">
        <f t="shared" si="10"/>
        <v>24</v>
      </c>
      <c r="E243" s="11">
        <v>7</v>
      </c>
      <c r="F243" s="11"/>
      <c r="G243" s="11">
        <v>9</v>
      </c>
      <c r="H243" s="11">
        <v>9</v>
      </c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>
        <v>7</v>
      </c>
      <c r="AM243" s="11">
        <v>7</v>
      </c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>
        <v>8</v>
      </c>
      <c r="CP243" s="11">
        <v>7</v>
      </c>
      <c r="CQ243" s="11">
        <v>8</v>
      </c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>
        <v>8</v>
      </c>
      <c r="DL243" s="11">
        <v>8</v>
      </c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>
        <v>7</v>
      </c>
      <c r="EH243" s="11">
        <v>8</v>
      </c>
      <c r="EI243" s="11">
        <v>7</v>
      </c>
      <c r="EJ243" s="11"/>
      <c r="EK243" s="11"/>
      <c r="EL243" s="11"/>
      <c r="EM243" s="11">
        <v>8</v>
      </c>
      <c r="EN243" s="11"/>
      <c r="EO243" s="11"/>
      <c r="EP243" s="11">
        <v>8</v>
      </c>
      <c r="EQ243" s="11">
        <v>9</v>
      </c>
      <c r="ER243" s="11"/>
      <c r="ES243" s="11"/>
      <c r="ET243" s="11">
        <v>9</v>
      </c>
      <c r="EU243" s="11">
        <v>7</v>
      </c>
      <c r="EV243" s="11"/>
      <c r="EW243" s="11"/>
      <c r="EX243" s="11"/>
      <c r="EY243" s="11"/>
      <c r="EZ243" s="11"/>
      <c r="FA243" s="11"/>
      <c r="FB243" s="11">
        <v>7</v>
      </c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>
        <v>8</v>
      </c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>
        <v>8</v>
      </c>
      <c r="GM243" s="11"/>
      <c r="GN243" s="11"/>
      <c r="GO243" s="11">
        <v>8</v>
      </c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11"/>
      <c r="HZ243" s="11"/>
      <c r="IA243" s="11"/>
      <c r="IB243" s="11"/>
      <c r="IC243" s="11">
        <v>5</v>
      </c>
      <c r="ID243" s="11"/>
      <c r="IE243" s="11"/>
      <c r="IF243" s="11">
        <v>7</v>
      </c>
      <c r="IG243" s="11"/>
      <c r="IH243" s="11"/>
      <c r="II243" s="11"/>
      <c r="IJ243" s="11"/>
      <c r="IK243" s="11"/>
      <c r="IL243" s="11"/>
      <c r="IM243" s="11"/>
      <c r="IN243" s="11"/>
      <c r="IO243" s="11"/>
      <c r="IP243" s="11"/>
      <c r="IQ243" s="11"/>
      <c r="IR243" s="11"/>
      <c r="IS243" s="11"/>
      <c r="IT243" s="11"/>
      <c r="IU243" s="11"/>
      <c r="IV243" s="11"/>
      <c r="IW243" s="11"/>
      <c r="IX243" s="11"/>
      <c r="IY243" s="11"/>
      <c r="IZ243" s="11"/>
      <c r="JA243" s="11"/>
      <c r="JB243" s="11"/>
      <c r="JC243" s="11"/>
      <c r="JD243" s="11"/>
      <c r="JE243" s="11"/>
      <c r="JF243" s="11"/>
      <c r="JG243" s="11"/>
      <c r="JH243" s="11"/>
      <c r="JI243" s="11"/>
      <c r="JJ243" s="11"/>
      <c r="JK243" s="11"/>
      <c r="JL243" s="12" t="str">
        <f t="shared" si="11"/>
        <v>Gesjaakt</v>
      </c>
    </row>
    <row r="244" spans="1:272" x14ac:dyDescent="0.25">
      <c r="A244" s="7">
        <v>242</v>
      </c>
      <c r="B244" s="16" t="s">
        <v>289</v>
      </c>
      <c r="C244" s="9">
        <f t="shared" si="9"/>
        <v>7.666666666666667</v>
      </c>
      <c r="D244" s="10">
        <f t="shared" si="10"/>
        <v>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>
        <v>7</v>
      </c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>
        <v>6.5</v>
      </c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>
        <v>6</v>
      </c>
      <c r="DI244" s="11">
        <v>8</v>
      </c>
      <c r="DJ244" s="11">
        <v>7</v>
      </c>
      <c r="DK244" s="11"/>
      <c r="DL244" s="11"/>
      <c r="DM244" s="11"/>
      <c r="DN244" s="11"/>
      <c r="DO244" s="11"/>
      <c r="DP244" s="11"/>
      <c r="DQ244" s="11">
        <v>9</v>
      </c>
      <c r="DR244" s="11">
        <v>9</v>
      </c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/>
      <c r="IC244" s="11"/>
      <c r="ID244" s="11"/>
      <c r="IE244" s="11"/>
      <c r="IF244" s="11">
        <v>8.5</v>
      </c>
      <c r="IG244" s="11"/>
      <c r="IH244" s="11"/>
      <c r="II244" s="11"/>
      <c r="IJ244" s="11"/>
      <c r="IK244" s="11">
        <v>8</v>
      </c>
      <c r="IL244" s="11"/>
      <c r="IM244" s="11"/>
      <c r="IN244" s="11"/>
      <c r="IO244" s="11"/>
      <c r="IP244" s="11"/>
      <c r="IQ244" s="11"/>
      <c r="IR244" s="11"/>
      <c r="IS244" s="11"/>
      <c r="IT244" s="11"/>
      <c r="IU244" s="11"/>
      <c r="IV244" s="11"/>
      <c r="IW244" s="11"/>
      <c r="IX244" s="11"/>
      <c r="IY244" s="11"/>
      <c r="IZ244" s="11"/>
      <c r="JA244" s="11"/>
      <c r="JB244" s="11"/>
      <c r="JC244" s="11"/>
      <c r="JD244" s="11"/>
      <c r="JE244" s="11"/>
      <c r="JF244" s="11"/>
      <c r="JG244" s="11"/>
      <c r="JH244" s="11"/>
      <c r="JI244" s="11"/>
      <c r="JJ244" s="11"/>
      <c r="JK244" s="11"/>
      <c r="JL244" s="12" t="str">
        <f t="shared" si="11"/>
        <v>De mol</v>
      </c>
    </row>
    <row r="245" spans="1:272" x14ac:dyDescent="0.25">
      <c r="A245" s="7">
        <v>243</v>
      </c>
      <c r="B245" s="16" t="s">
        <v>535</v>
      </c>
      <c r="C245" s="9">
        <f t="shared" si="9"/>
        <v>7.666666666666667</v>
      </c>
      <c r="D245" s="10">
        <f t="shared" si="10"/>
        <v>3</v>
      </c>
      <c r="E245" s="11"/>
      <c r="F245" s="11"/>
      <c r="G245" s="11"/>
      <c r="H245" s="11"/>
      <c r="I245" s="11"/>
      <c r="J245" s="11"/>
      <c r="K245" s="11"/>
      <c r="L245" s="11">
        <v>9</v>
      </c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>
        <v>7</v>
      </c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>
        <v>7</v>
      </c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  <c r="IC245" s="11"/>
      <c r="ID245" s="11"/>
      <c r="IE245" s="11"/>
      <c r="IF245" s="11"/>
      <c r="IG245" s="11"/>
      <c r="IH245" s="11"/>
      <c r="II245" s="11"/>
      <c r="IJ245" s="11"/>
      <c r="IK245" s="11"/>
      <c r="IL245" s="11"/>
      <c r="IM245" s="11"/>
      <c r="IN245" s="11"/>
      <c r="IO245" s="11"/>
      <c r="IP245" s="11"/>
      <c r="IQ245" s="11"/>
      <c r="IR245" s="11"/>
      <c r="IS245" s="11"/>
      <c r="IT245" s="11"/>
      <c r="IU245" s="11"/>
      <c r="IV245" s="11"/>
      <c r="IW245" s="11"/>
      <c r="IX245" s="11"/>
      <c r="IY245" s="11"/>
      <c r="IZ245" s="11"/>
      <c r="JA245" s="11"/>
      <c r="JB245" s="11"/>
      <c r="JC245" s="11"/>
      <c r="JD245" s="11"/>
      <c r="JE245" s="11"/>
      <c r="JF245" s="11"/>
      <c r="JG245" s="11"/>
      <c r="JH245" s="11"/>
      <c r="JI245" s="11"/>
      <c r="JJ245" s="11"/>
      <c r="JK245" s="11"/>
      <c r="JL245" s="12" t="str">
        <f t="shared" si="11"/>
        <v>Similo historie</v>
      </c>
    </row>
    <row r="246" spans="1:272" x14ac:dyDescent="0.25">
      <c r="A246" s="7">
        <v>244</v>
      </c>
      <c r="B246" s="16" t="s">
        <v>421</v>
      </c>
      <c r="C246" s="9">
        <f t="shared" si="9"/>
        <v>7.666666666666667</v>
      </c>
      <c r="D246" s="10">
        <f t="shared" si="10"/>
        <v>3</v>
      </c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>
        <v>8.5</v>
      </c>
      <c r="AM246" s="11">
        <v>7</v>
      </c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  <c r="II246" s="11"/>
      <c r="IJ246" s="11"/>
      <c r="IK246" s="11"/>
      <c r="IL246" s="11"/>
      <c r="IM246" s="11"/>
      <c r="IN246" s="11"/>
      <c r="IO246" s="11"/>
      <c r="IP246" s="11"/>
      <c r="IQ246" s="11"/>
      <c r="IR246" s="11"/>
      <c r="IS246" s="11"/>
      <c r="IT246" s="11"/>
      <c r="IU246" s="11"/>
      <c r="IV246" s="11"/>
      <c r="IW246" s="11"/>
      <c r="IX246" s="11"/>
      <c r="IY246" s="11"/>
      <c r="IZ246" s="11"/>
      <c r="JA246" s="11"/>
      <c r="JB246" s="11"/>
      <c r="JC246" s="11"/>
      <c r="JD246" s="11"/>
      <c r="JE246" s="11"/>
      <c r="JF246" s="11"/>
      <c r="JG246" s="11"/>
      <c r="JH246" s="11"/>
      <c r="JI246" s="11">
        <v>7.5</v>
      </c>
      <c r="JJ246" s="11"/>
      <c r="JK246" s="11"/>
      <c r="JL246" s="12" t="str">
        <f t="shared" si="11"/>
        <v>Hoogspanning kaartspel</v>
      </c>
    </row>
    <row r="247" spans="1:272" x14ac:dyDescent="0.25">
      <c r="A247" s="7">
        <v>245</v>
      </c>
      <c r="B247" s="18" t="s">
        <v>372</v>
      </c>
      <c r="C247" s="9">
        <f t="shared" si="9"/>
        <v>7.666666666666667</v>
      </c>
      <c r="D247" s="10">
        <f t="shared" si="10"/>
        <v>3</v>
      </c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>
        <v>7</v>
      </c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>
        <v>8</v>
      </c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1"/>
      <c r="HZ247" s="11"/>
      <c r="IA247" s="11"/>
      <c r="IB247" s="11"/>
      <c r="IC247" s="11"/>
      <c r="ID247" s="11"/>
      <c r="IE247" s="11"/>
      <c r="IF247" s="11"/>
      <c r="IG247" s="11"/>
      <c r="IH247" s="11">
        <v>8</v>
      </c>
      <c r="II247" s="11"/>
      <c r="IJ247" s="11"/>
      <c r="IK247" s="11"/>
      <c r="IL247" s="11"/>
      <c r="IM247" s="11"/>
      <c r="IN247" s="11"/>
      <c r="IO247" s="11"/>
      <c r="IP247" s="11"/>
      <c r="IQ247" s="11"/>
      <c r="IR247" s="11"/>
      <c r="IS247" s="11"/>
      <c r="IT247" s="11"/>
      <c r="IU247" s="11"/>
      <c r="IV247" s="11"/>
      <c r="IW247" s="11"/>
      <c r="IX247" s="11"/>
      <c r="IY247" s="11"/>
      <c r="IZ247" s="11"/>
      <c r="JA247" s="11"/>
      <c r="JB247" s="11"/>
      <c r="JC247" s="11"/>
      <c r="JD247" s="11"/>
      <c r="JE247" s="11"/>
      <c r="JF247" s="11"/>
      <c r="JG247" s="11"/>
      <c r="JH247" s="11"/>
      <c r="JI247" s="11"/>
      <c r="JJ247" s="11"/>
      <c r="JK247" s="11"/>
      <c r="JL247" s="12" t="str">
        <f t="shared" si="11"/>
        <v>Spokentrap kaartspel (Steven)</v>
      </c>
    </row>
    <row r="248" spans="1:272" x14ac:dyDescent="0.25">
      <c r="A248" s="7">
        <v>246</v>
      </c>
      <c r="B248" s="16" t="s">
        <v>354</v>
      </c>
      <c r="C248" s="9">
        <f t="shared" si="9"/>
        <v>7.666666666666667</v>
      </c>
      <c r="D248" s="10">
        <f t="shared" si="10"/>
        <v>3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>
        <v>8</v>
      </c>
      <c r="DQ248" s="11">
        <v>7</v>
      </c>
      <c r="DR248" s="11">
        <v>8</v>
      </c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1"/>
      <c r="HZ248" s="11"/>
      <c r="IA248" s="11"/>
      <c r="IB248" s="11"/>
      <c r="IC248" s="11"/>
      <c r="ID248" s="11"/>
      <c r="IE248" s="11"/>
      <c r="IF248" s="11"/>
      <c r="IG248" s="11"/>
      <c r="IH248" s="11"/>
      <c r="II248" s="11"/>
      <c r="IJ248" s="11"/>
      <c r="IK248" s="11"/>
      <c r="IL248" s="11"/>
      <c r="IM248" s="11"/>
      <c r="IN248" s="11"/>
      <c r="IO248" s="11"/>
      <c r="IP248" s="11"/>
      <c r="IQ248" s="11"/>
      <c r="IR248" s="11"/>
      <c r="IS248" s="11"/>
      <c r="IT248" s="11"/>
      <c r="IU248" s="11"/>
      <c r="IV248" s="11"/>
      <c r="IW248" s="11"/>
      <c r="IX248" s="11"/>
      <c r="IY248" s="11"/>
      <c r="IZ248" s="11"/>
      <c r="JA248" s="11"/>
      <c r="JB248" s="11"/>
      <c r="JC248" s="11"/>
      <c r="JD248" s="11"/>
      <c r="JE248" s="11"/>
      <c r="JF248" s="11"/>
      <c r="JG248" s="11"/>
      <c r="JH248" s="11"/>
      <c r="JI248" s="11"/>
      <c r="JJ248" s="11"/>
      <c r="JK248" s="11"/>
      <c r="JL248" s="12" t="str">
        <f t="shared" si="11"/>
        <v>Mami Catchmi (Frederick)</v>
      </c>
    </row>
    <row r="249" spans="1:272" x14ac:dyDescent="0.25">
      <c r="A249" s="7">
        <v>247</v>
      </c>
      <c r="B249" s="16" t="s">
        <v>153</v>
      </c>
      <c r="C249" s="9">
        <f t="shared" si="9"/>
        <v>7.666666666666667</v>
      </c>
      <c r="D249" s="10">
        <f t="shared" si="10"/>
        <v>3</v>
      </c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>
        <v>8</v>
      </c>
      <c r="AM249" s="11">
        <v>7</v>
      </c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>
        <v>8</v>
      </c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  <c r="IC249" s="11"/>
      <c r="ID249" s="11"/>
      <c r="IE249" s="11"/>
      <c r="IF249" s="11"/>
      <c r="IG249" s="11"/>
      <c r="IH249" s="11"/>
      <c r="II249" s="11"/>
      <c r="IJ249" s="11"/>
      <c r="IK249" s="11"/>
      <c r="IL249" s="11"/>
      <c r="IM249" s="11"/>
      <c r="IN249" s="11"/>
      <c r="IO249" s="11"/>
      <c r="IP249" s="11"/>
      <c r="IQ249" s="11"/>
      <c r="IR249" s="11"/>
      <c r="IS249" s="11"/>
      <c r="IT249" s="11"/>
      <c r="IU249" s="11"/>
      <c r="IV249" s="11"/>
      <c r="IW249" s="11"/>
      <c r="IX249" s="11"/>
      <c r="IY249" s="11"/>
      <c r="IZ249" s="11"/>
      <c r="JA249" s="11"/>
      <c r="JB249" s="11"/>
      <c r="JC249" s="11"/>
      <c r="JD249" s="11"/>
      <c r="JE249" s="11"/>
      <c r="JF249" s="11"/>
      <c r="JG249" s="11"/>
      <c r="JH249" s="11"/>
      <c r="JI249" s="11"/>
      <c r="JJ249" s="11"/>
      <c r="JK249" s="11"/>
      <c r="JL249" s="12" t="str">
        <f t="shared" si="11"/>
        <v>Basari</v>
      </c>
    </row>
    <row r="250" spans="1:272" ht="10.199999999999999" x14ac:dyDescent="0.2">
      <c r="A250" s="7">
        <v>248</v>
      </c>
      <c r="B250" s="13" t="s">
        <v>295</v>
      </c>
      <c r="C250" s="9">
        <f t="shared" si="9"/>
        <v>7.666666666666667</v>
      </c>
      <c r="D250" s="10">
        <f t="shared" si="10"/>
        <v>3</v>
      </c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>
        <v>7</v>
      </c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>
        <v>10</v>
      </c>
      <c r="FY250" s="11">
        <v>6</v>
      </c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1"/>
      <c r="HZ250" s="11"/>
      <c r="IA250" s="11"/>
      <c r="IB250" s="11"/>
      <c r="IC250" s="11"/>
      <c r="ID250" s="11"/>
      <c r="IE250" s="11"/>
      <c r="IF250" s="11"/>
      <c r="IG250" s="11"/>
      <c r="IH250" s="11"/>
      <c r="II250" s="11"/>
      <c r="IJ250" s="11"/>
      <c r="IK250" s="11"/>
      <c r="IL250" s="11"/>
      <c r="IM250" s="11"/>
      <c r="IN250" s="11"/>
      <c r="IO250" s="11"/>
      <c r="IP250" s="11"/>
      <c r="IQ250" s="11"/>
      <c r="IR250" s="11"/>
      <c r="IS250" s="11"/>
      <c r="IT250" s="11"/>
      <c r="IU250" s="11"/>
      <c r="IV250" s="11"/>
      <c r="IW250" s="11"/>
      <c r="IX250" s="11"/>
      <c r="IY250" s="11"/>
      <c r="IZ250" s="11"/>
      <c r="JA250" s="11"/>
      <c r="JB250" s="11"/>
      <c r="JC250" s="11"/>
      <c r="JD250" s="11"/>
      <c r="JE250" s="11"/>
      <c r="JF250" s="11"/>
      <c r="JG250" s="11"/>
      <c r="JH250" s="11"/>
      <c r="JI250" s="11"/>
      <c r="JJ250" s="11"/>
      <c r="JK250" s="11"/>
      <c r="JL250" s="12" t="str">
        <f t="shared" si="11"/>
        <v>Junior doolhof</v>
      </c>
    </row>
    <row r="251" spans="1:272" ht="10.199999999999999" x14ac:dyDescent="0.2">
      <c r="A251" s="7">
        <v>249</v>
      </c>
      <c r="B251" s="13" t="s">
        <v>373</v>
      </c>
      <c r="C251" s="9">
        <f t="shared" si="9"/>
        <v>7.666666666666667</v>
      </c>
      <c r="D251" s="10">
        <f t="shared" si="10"/>
        <v>3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>
        <v>7.5</v>
      </c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>
        <v>7.5</v>
      </c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>
        <v>8</v>
      </c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11"/>
      <c r="HZ251" s="11"/>
      <c r="IA251" s="11"/>
      <c r="IB251" s="11"/>
      <c r="IC251" s="11"/>
      <c r="ID251" s="11"/>
      <c r="IE251" s="11"/>
      <c r="IF251" s="11"/>
      <c r="IG251" s="11"/>
      <c r="IH251" s="11"/>
      <c r="II251" s="11"/>
      <c r="IJ251" s="11"/>
      <c r="IK251" s="11"/>
      <c r="IL251" s="11"/>
      <c r="IM251" s="11"/>
      <c r="IN251" s="11"/>
      <c r="IO251" s="11"/>
      <c r="IP251" s="11"/>
      <c r="IQ251" s="11"/>
      <c r="IR251" s="11"/>
      <c r="IS251" s="11"/>
      <c r="IT251" s="11"/>
      <c r="IU251" s="11"/>
      <c r="IV251" s="11"/>
      <c r="IW251" s="11"/>
      <c r="IX251" s="11"/>
      <c r="IY251" s="11"/>
      <c r="IZ251" s="11"/>
      <c r="JA251" s="11"/>
      <c r="JB251" s="11"/>
      <c r="JC251" s="11"/>
      <c r="JD251" s="11"/>
      <c r="JE251" s="11"/>
      <c r="JF251" s="11"/>
      <c r="JG251" s="11"/>
      <c r="JH251" s="11"/>
      <c r="JI251" s="11"/>
      <c r="JJ251" s="11"/>
      <c r="JK251" s="11"/>
      <c r="JL251" s="12" t="str">
        <f t="shared" si="11"/>
        <v>Perfect match(Frederic)</v>
      </c>
    </row>
    <row r="252" spans="1:272" ht="10.199999999999999" x14ac:dyDescent="0.2">
      <c r="A252" s="7">
        <v>250</v>
      </c>
      <c r="B252" s="8" t="s">
        <v>144</v>
      </c>
      <c r="C252" s="9">
        <f t="shared" si="9"/>
        <v>7.6640625</v>
      </c>
      <c r="D252" s="10">
        <f t="shared" si="10"/>
        <v>32</v>
      </c>
      <c r="E252" s="11">
        <v>8</v>
      </c>
      <c r="F252" s="11">
        <v>8</v>
      </c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>
        <v>8</v>
      </c>
      <c r="AM252" s="11">
        <v>7</v>
      </c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>
        <v>8</v>
      </c>
      <c r="BC252" s="11">
        <v>6.5</v>
      </c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>
        <v>7</v>
      </c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>
        <v>7</v>
      </c>
      <c r="DI252" s="11">
        <v>8</v>
      </c>
      <c r="DJ252" s="11">
        <v>8</v>
      </c>
      <c r="DK252" s="11"/>
      <c r="DL252" s="11"/>
      <c r="DM252" s="11"/>
      <c r="DN252" s="11"/>
      <c r="DO252" s="11"/>
      <c r="DP252" s="11"/>
      <c r="DQ252" s="11"/>
      <c r="DR252" s="11"/>
      <c r="DS252" s="11"/>
      <c r="DT252" s="11">
        <v>8</v>
      </c>
      <c r="DU252" s="11">
        <v>8</v>
      </c>
      <c r="DV252" s="11"/>
      <c r="DW252" s="11"/>
      <c r="DX252" s="11"/>
      <c r="DY252" s="11"/>
      <c r="DZ252" s="11"/>
      <c r="EA252" s="11"/>
      <c r="EB252" s="11"/>
      <c r="EC252" s="11"/>
      <c r="ED252" s="11">
        <v>8.5</v>
      </c>
      <c r="EE252" s="11"/>
      <c r="EF252" s="11">
        <v>7</v>
      </c>
      <c r="EG252" s="11"/>
      <c r="EH252" s="11">
        <v>8</v>
      </c>
      <c r="EI252" s="11"/>
      <c r="EJ252" s="11">
        <v>8</v>
      </c>
      <c r="EK252" s="11"/>
      <c r="EL252" s="11"/>
      <c r="EM252" s="11"/>
      <c r="EN252" s="11"/>
      <c r="EO252" s="11">
        <v>8.5</v>
      </c>
      <c r="EP252" s="11"/>
      <c r="EQ252" s="11">
        <v>7</v>
      </c>
      <c r="ER252" s="11">
        <v>7</v>
      </c>
      <c r="ES252" s="11"/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/>
      <c r="FK252" s="11"/>
      <c r="FL252" s="11"/>
      <c r="FM252" s="11"/>
      <c r="FN252" s="11">
        <v>9.5</v>
      </c>
      <c r="FO252" s="11"/>
      <c r="FP252" s="11"/>
      <c r="FQ252" s="11"/>
      <c r="FR252" s="11"/>
      <c r="FS252" s="11">
        <v>6</v>
      </c>
      <c r="FT252" s="11"/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/>
      <c r="GI252" s="11"/>
      <c r="GJ252" s="11"/>
      <c r="GK252" s="11"/>
      <c r="GL252" s="11">
        <v>7.5</v>
      </c>
      <c r="GM252" s="11"/>
      <c r="GN252" s="11"/>
      <c r="GO252" s="11">
        <v>8</v>
      </c>
      <c r="GP252" s="11"/>
      <c r="GQ252" s="11">
        <v>9.75</v>
      </c>
      <c r="GR252" s="11"/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/>
      <c r="HH252" s="11"/>
      <c r="HI252" s="11"/>
      <c r="HJ252" s="11"/>
      <c r="HK252" s="11">
        <v>6</v>
      </c>
      <c r="HL252" s="11">
        <v>7</v>
      </c>
      <c r="HM252" s="11"/>
      <c r="HN252" s="11">
        <v>7</v>
      </c>
      <c r="HO252" s="11"/>
      <c r="HP252" s="11"/>
      <c r="HQ252" s="11"/>
      <c r="HR252" s="11"/>
      <c r="HS252" s="11"/>
      <c r="HT252" s="11"/>
      <c r="HU252" s="11">
        <v>7</v>
      </c>
      <c r="HV252" s="11">
        <v>10</v>
      </c>
      <c r="HW252" s="11">
        <v>4</v>
      </c>
      <c r="HX252" s="11">
        <v>8</v>
      </c>
      <c r="HY252" s="11"/>
      <c r="HZ252" s="11"/>
      <c r="IA252" s="11"/>
      <c r="IB252" s="11"/>
      <c r="IC252" s="11"/>
      <c r="ID252" s="11"/>
      <c r="IE252" s="11"/>
      <c r="IF252" s="11"/>
      <c r="IG252" s="11"/>
      <c r="IH252" s="11"/>
      <c r="II252" s="11"/>
      <c r="IJ252" s="11"/>
      <c r="IK252" s="11">
        <v>10</v>
      </c>
      <c r="IL252" s="11"/>
      <c r="IM252" s="11"/>
      <c r="IN252" s="11"/>
      <c r="IO252" s="11"/>
      <c r="IP252" s="11"/>
      <c r="IQ252" s="11"/>
      <c r="IR252" s="11"/>
      <c r="IS252" s="11"/>
      <c r="IT252" s="11"/>
      <c r="IU252" s="11"/>
      <c r="IV252" s="11"/>
      <c r="IW252" s="11"/>
      <c r="IX252" s="11"/>
      <c r="IY252" s="11"/>
      <c r="IZ252" s="11"/>
      <c r="JA252" s="11"/>
      <c r="JB252" s="11"/>
      <c r="JC252" s="11"/>
      <c r="JD252" s="11"/>
      <c r="JE252" s="11"/>
      <c r="JF252" s="11"/>
      <c r="JG252" s="11"/>
      <c r="JH252" s="11"/>
      <c r="JI252" s="11"/>
      <c r="JJ252" s="11"/>
      <c r="JK252" s="11"/>
      <c r="JL252" s="12" t="str">
        <f t="shared" si="11"/>
        <v>De pedaalridders</v>
      </c>
    </row>
    <row r="253" spans="1:272" ht="10.199999999999999" x14ac:dyDescent="0.2">
      <c r="A253" s="7">
        <v>251</v>
      </c>
      <c r="B253" s="8" t="s">
        <v>133</v>
      </c>
      <c r="C253" s="9">
        <f t="shared" si="9"/>
        <v>7.6470588235294121</v>
      </c>
      <c r="D253" s="10">
        <f t="shared" si="10"/>
        <v>34</v>
      </c>
      <c r="E253" s="11"/>
      <c r="F253" s="11">
        <v>6</v>
      </c>
      <c r="G253" s="11"/>
      <c r="H253" s="11"/>
      <c r="I253" s="11"/>
      <c r="J253" s="11"/>
      <c r="K253" s="11"/>
      <c r="L253" s="11">
        <v>8</v>
      </c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>
        <v>9</v>
      </c>
      <c r="AJ253" s="11"/>
      <c r="AK253" s="11">
        <v>9</v>
      </c>
      <c r="AL253" s="11">
        <v>8</v>
      </c>
      <c r="AM253" s="11">
        <v>6.5</v>
      </c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>
        <v>7.5</v>
      </c>
      <c r="BS253" s="11"/>
      <c r="BT253" s="11">
        <v>8.5</v>
      </c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>
        <v>9</v>
      </c>
      <c r="DI253" s="11">
        <v>9.5</v>
      </c>
      <c r="DJ253" s="11">
        <v>9</v>
      </c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>
        <v>5</v>
      </c>
      <c r="EG253" s="11"/>
      <c r="EH253" s="11"/>
      <c r="EI253" s="11"/>
      <c r="EJ253" s="11"/>
      <c r="EK253" s="11"/>
      <c r="EL253" s="11"/>
      <c r="EM253" s="11"/>
      <c r="EN253" s="11"/>
      <c r="EO253" s="11">
        <v>6</v>
      </c>
      <c r="EP253" s="11"/>
      <c r="EQ253" s="11">
        <v>8</v>
      </c>
      <c r="ER253" s="11">
        <v>8.5</v>
      </c>
      <c r="ES253" s="11"/>
      <c r="ET253" s="11"/>
      <c r="EU253" s="11"/>
      <c r="EV253" s="11">
        <v>7</v>
      </c>
      <c r="EW253" s="11"/>
      <c r="EX253" s="11"/>
      <c r="EY253" s="11"/>
      <c r="EZ253" s="11"/>
      <c r="FA253" s="11"/>
      <c r="FB253" s="11"/>
      <c r="FC253" s="11"/>
      <c r="FD253" s="11">
        <v>6</v>
      </c>
      <c r="FE253" s="11"/>
      <c r="FF253" s="11"/>
      <c r="FG253" s="11"/>
      <c r="FH253" s="11"/>
      <c r="FI253" s="11"/>
      <c r="FJ253" s="11"/>
      <c r="FK253" s="11"/>
      <c r="FL253" s="11"/>
      <c r="FM253" s="11">
        <v>6</v>
      </c>
      <c r="FN253" s="11"/>
      <c r="FO253" s="11"/>
      <c r="FP253" s="11">
        <v>9</v>
      </c>
      <c r="FQ253" s="11"/>
      <c r="FR253" s="11"/>
      <c r="FS253" s="11"/>
      <c r="FT253" s="11">
        <v>10</v>
      </c>
      <c r="FU253" s="11"/>
      <c r="FV253" s="11"/>
      <c r="FW253" s="11"/>
      <c r="FX253" s="11"/>
      <c r="FY253" s="11"/>
      <c r="FZ253" s="11"/>
      <c r="GA253" s="11"/>
      <c r="GB253" s="11"/>
      <c r="GC253" s="11">
        <v>8</v>
      </c>
      <c r="GD253" s="11"/>
      <c r="GE253" s="11"/>
      <c r="GF253" s="11"/>
      <c r="GG253" s="11"/>
      <c r="GH253" s="11"/>
      <c r="GI253" s="11">
        <v>7</v>
      </c>
      <c r="GJ253" s="11">
        <v>7</v>
      </c>
      <c r="GK253" s="11">
        <v>8</v>
      </c>
      <c r="GL253" s="11"/>
      <c r="GM253" s="11"/>
      <c r="GN253" s="11"/>
      <c r="GO253" s="11"/>
      <c r="GP253" s="11"/>
      <c r="GQ253" s="11">
        <v>9.5</v>
      </c>
      <c r="GR253" s="11"/>
      <c r="GS253" s="11"/>
      <c r="GT253" s="11"/>
      <c r="GU253" s="11"/>
      <c r="GV253" s="11"/>
      <c r="GW253" s="11"/>
      <c r="GX253" s="11"/>
      <c r="GY253" s="11">
        <v>9</v>
      </c>
      <c r="GZ253" s="11"/>
      <c r="HA253" s="11"/>
      <c r="HB253" s="11"/>
      <c r="HC253" s="11"/>
      <c r="HD253" s="11">
        <v>8</v>
      </c>
      <c r="HE253" s="11">
        <v>8</v>
      </c>
      <c r="HF253" s="11">
        <v>6</v>
      </c>
      <c r="HG253" s="11"/>
      <c r="HH253" s="11"/>
      <c r="HI253" s="11"/>
      <c r="HJ253" s="11"/>
      <c r="HK253" s="11"/>
      <c r="HL253" s="11"/>
      <c r="HM253" s="11"/>
      <c r="HN253" s="11">
        <v>4</v>
      </c>
      <c r="HO253" s="11"/>
      <c r="HP253" s="11"/>
      <c r="HQ253" s="11"/>
      <c r="HR253" s="11"/>
      <c r="HS253" s="11"/>
      <c r="HT253" s="11"/>
      <c r="HU253" s="11">
        <v>6</v>
      </c>
      <c r="HV253" s="11"/>
      <c r="HW253" s="11"/>
      <c r="HX253" s="11">
        <v>7</v>
      </c>
      <c r="HY253" s="11"/>
      <c r="HZ253" s="11"/>
      <c r="IA253" s="11"/>
      <c r="IB253" s="11"/>
      <c r="IC253" s="11"/>
      <c r="ID253" s="11"/>
      <c r="IE253" s="11"/>
      <c r="IF253" s="11">
        <v>9</v>
      </c>
      <c r="IG253" s="11"/>
      <c r="IH253" s="11"/>
      <c r="II253" s="11"/>
      <c r="IJ253" s="11"/>
      <c r="IK253" s="11" t="s">
        <v>264</v>
      </c>
      <c r="IL253" s="11"/>
      <c r="IM253" s="11"/>
      <c r="IN253" s="11"/>
      <c r="IO253" s="11"/>
      <c r="IP253" s="11"/>
      <c r="IQ253" s="11"/>
      <c r="IR253" s="11"/>
      <c r="IS253" s="11"/>
      <c r="IT253" s="11"/>
      <c r="IU253" s="11"/>
      <c r="IV253" s="11"/>
      <c r="IW253" s="11"/>
      <c r="IX253" s="11"/>
      <c r="IY253" s="11"/>
      <c r="IZ253" s="11"/>
      <c r="JA253" s="11"/>
      <c r="JB253" s="11"/>
      <c r="JC253" s="11"/>
      <c r="JD253" s="11"/>
      <c r="JE253" s="11"/>
      <c r="JF253" s="11"/>
      <c r="JG253" s="11"/>
      <c r="JH253" s="11"/>
      <c r="JI253" s="11">
        <v>8</v>
      </c>
      <c r="JJ253" s="11"/>
      <c r="JK253" s="11"/>
      <c r="JL253" s="12" t="str">
        <f t="shared" si="11"/>
        <v>Mandarin</v>
      </c>
    </row>
    <row r="254" spans="1:272" ht="10.199999999999999" x14ac:dyDescent="0.2">
      <c r="A254" s="7">
        <v>252</v>
      </c>
      <c r="B254" s="8" t="s">
        <v>109</v>
      </c>
      <c r="C254" s="9">
        <f t="shared" si="9"/>
        <v>7.6363636363636367</v>
      </c>
      <c r="D254" s="10">
        <f t="shared" si="10"/>
        <v>22</v>
      </c>
      <c r="E254" s="11">
        <v>8</v>
      </c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>
        <v>8</v>
      </c>
      <c r="AM254" s="11">
        <v>7</v>
      </c>
      <c r="AN254" s="11"/>
      <c r="AO254" s="11">
        <v>6</v>
      </c>
      <c r="AP254" s="11">
        <v>6</v>
      </c>
      <c r="AQ254" s="11">
        <v>6</v>
      </c>
      <c r="AR254" s="11"/>
      <c r="AS254" s="11">
        <v>6</v>
      </c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>
        <v>9.5</v>
      </c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>
        <v>8</v>
      </c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>
        <v>9</v>
      </c>
      <c r="DN254" s="11"/>
      <c r="DO254" s="11">
        <v>8.5</v>
      </c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>
        <v>7</v>
      </c>
      <c r="EN254" s="11"/>
      <c r="EO254" s="11">
        <v>7</v>
      </c>
      <c r="EP254" s="11"/>
      <c r="EQ254" s="11">
        <v>8</v>
      </c>
      <c r="ER254" s="11">
        <v>8</v>
      </c>
      <c r="ES254" s="11"/>
      <c r="ET254" s="11"/>
      <c r="EU254" s="11"/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>
        <v>10</v>
      </c>
      <c r="FO254" s="11"/>
      <c r="FP254" s="11"/>
      <c r="FQ254" s="11"/>
      <c r="FR254" s="11"/>
      <c r="FS254" s="11">
        <v>7</v>
      </c>
      <c r="FT254" s="11"/>
      <c r="FU254" s="11"/>
      <c r="FV254" s="11"/>
      <c r="FW254" s="11">
        <v>8</v>
      </c>
      <c r="FX254" s="11"/>
      <c r="FY254" s="11">
        <v>7</v>
      </c>
      <c r="FZ254" s="11"/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>
        <v>10</v>
      </c>
      <c r="GR254" s="11"/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1"/>
      <c r="HP254" s="11"/>
      <c r="HQ254" s="11"/>
      <c r="HR254" s="11"/>
      <c r="HS254" s="11"/>
      <c r="HT254" s="11"/>
      <c r="HU254" s="11">
        <v>6</v>
      </c>
      <c r="HV254" s="11"/>
      <c r="HW254" s="11"/>
      <c r="HX254" s="11"/>
      <c r="HY254" s="11"/>
      <c r="HZ254" s="11"/>
      <c r="IA254" s="11"/>
      <c r="IB254" s="11"/>
      <c r="IC254" s="11"/>
      <c r="ID254" s="11"/>
      <c r="IE254" s="11"/>
      <c r="IF254" s="11">
        <v>8</v>
      </c>
      <c r="IG254" s="11"/>
      <c r="IH254" s="11"/>
      <c r="II254" s="11"/>
      <c r="IJ254" s="11"/>
      <c r="IK254" s="11"/>
      <c r="IL254" s="11"/>
      <c r="IM254" s="11"/>
      <c r="IN254" s="11"/>
      <c r="IO254" s="11"/>
      <c r="IP254" s="11"/>
      <c r="IQ254" s="11"/>
      <c r="IR254" s="11"/>
      <c r="IS254" s="11"/>
      <c r="IT254" s="11"/>
      <c r="IU254" s="11"/>
      <c r="IV254" s="11"/>
      <c r="IW254" s="11"/>
      <c r="IX254" s="11"/>
      <c r="IY254" s="11"/>
      <c r="IZ254" s="11"/>
      <c r="JA254" s="11"/>
      <c r="JB254" s="11"/>
      <c r="JC254" s="11"/>
      <c r="JD254" s="11"/>
      <c r="JE254" s="11"/>
      <c r="JF254" s="11"/>
      <c r="JG254" s="11"/>
      <c r="JH254" s="11"/>
      <c r="JI254" s="11"/>
      <c r="JJ254" s="11"/>
      <c r="JK254" s="11"/>
      <c r="JL254" s="12" t="str">
        <f t="shared" si="11"/>
        <v>FBI</v>
      </c>
    </row>
    <row r="255" spans="1:272" x14ac:dyDescent="0.25">
      <c r="A255" s="7">
        <v>253</v>
      </c>
      <c r="B255" s="16" t="s">
        <v>423</v>
      </c>
      <c r="C255" s="9">
        <f t="shared" si="9"/>
        <v>7.625</v>
      </c>
      <c r="D255" s="10">
        <f t="shared" si="10"/>
        <v>8</v>
      </c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>
        <v>8</v>
      </c>
      <c r="AM255" s="11">
        <v>8</v>
      </c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>
        <v>8</v>
      </c>
      <c r="BS255" s="11">
        <v>9</v>
      </c>
      <c r="BT255" s="11">
        <v>4.5</v>
      </c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>
        <v>7.5</v>
      </c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11"/>
      <c r="HZ255" s="11"/>
      <c r="IA255" s="11"/>
      <c r="IB255" s="11"/>
      <c r="IC255" s="11"/>
      <c r="ID255" s="11"/>
      <c r="IE255" s="11"/>
      <c r="IF255" s="11"/>
      <c r="IG255" s="11"/>
      <c r="IH255" s="11"/>
      <c r="II255" s="11"/>
      <c r="IJ255" s="11"/>
      <c r="IK255" s="11"/>
      <c r="IL255" s="11"/>
      <c r="IM255" s="11"/>
      <c r="IN255" s="11"/>
      <c r="IO255" s="11"/>
      <c r="IP255" s="11"/>
      <c r="IQ255" s="11"/>
      <c r="IR255" s="11"/>
      <c r="IS255" s="11"/>
      <c r="IT255" s="11">
        <v>8</v>
      </c>
      <c r="IU255" s="11">
        <v>8</v>
      </c>
      <c r="IV255" s="11"/>
      <c r="IW255" s="11"/>
      <c r="IX255" s="11"/>
      <c r="IY255" s="11"/>
      <c r="IZ255" s="11"/>
      <c r="JA255" s="11"/>
      <c r="JB255" s="11"/>
      <c r="JC255" s="11"/>
      <c r="JD255" s="11"/>
      <c r="JE255" s="11"/>
      <c r="JF255" s="11"/>
      <c r="JG255" s="11"/>
      <c r="JH255" s="11"/>
      <c r="JI255" s="11"/>
      <c r="JJ255" s="11"/>
      <c r="JK255" s="11"/>
      <c r="JL255" s="12" t="str">
        <f t="shared" si="11"/>
        <v>Avonturenland</v>
      </c>
    </row>
    <row r="256" spans="1:272" ht="10.199999999999999" x14ac:dyDescent="0.2">
      <c r="A256" s="7">
        <v>254</v>
      </c>
      <c r="B256" s="8" t="s">
        <v>652</v>
      </c>
      <c r="C256" s="9">
        <f t="shared" si="9"/>
        <v>7.625</v>
      </c>
      <c r="D256" s="10">
        <f t="shared" si="10"/>
        <v>4</v>
      </c>
      <c r="E256" s="11"/>
      <c r="F256" s="11">
        <v>8</v>
      </c>
      <c r="G256" s="11">
        <v>8</v>
      </c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>
        <v>7.5</v>
      </c>
      <c r="AM256" s="11">
        <v>7</v>
      </c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11"/>
      <c r="HZ256" s="11"/>
      <c r="IA256" s="11"/>
      <c r="IB256" s="11"/>
      <c r="IC256" s="11"/>
      <c r="ID256" s="11"/>
      <c r="IE256" s="11"/>
      <c r="IF256" s="11"/>
      <c r="IG256" s="11"/>
      <c r="IH256" s="11"/>
      <c r="II256" s="11"/>
      <c r="IJ256" s="11"/>
      <c r="IK256" s="11"/>
      <c r="IL256" s="11"/>
      <c r="IM256" s="11"/>
      <c r="IN256" s="11"/>
      <c r="IO256" s="11"/>
      <c r="IP256" s="11"/>
      <c r="IQ256" s="11"/>
      <c r="IR256" s="11"/>
      <c r="IS256" s="11"/>
      <c r="IT256" s="11"/>
      <c r="IU256" s="11"/>
      <c r="IV256" s="11"/>
      <c r="IW256" s="11"/>
      <c r="IX256" s="11"/>
      <c r="IY256" s="11"/>
      <c r="IZ256" s="11"/>
      <c r="JA256" s="11"/>
      <c r="JB256" s="11"/>
      <c r="JC256" s="11"/>
      <c r="JD256" s="11"/>
      <c r="JE256" s="11"/>
      <c r="JF256" s="11"/>
      <c r="JG256" s="11"/>
      <c r="JH256" s="11"/>
      <c r="JI256" s="11"/>
      <c r="JJ256" s="11"/>
      <c r="JK256" s="11"/>
      <c r="JL256" s="12" t="str">
        <f t="shared" si="11"/>
        <v>Istanbul dobbelspel</v>
      </c>
    </row>
    <row r="257" spans="1:272" x14ac:dyDescent="0.25">
      <c r="A257" s="7">
        <v>255</v>
      </c>
      <c r="B257" s="16" t="s">
        <v>601</v>
      </c>
      <c r="C257" s="9">
        <f t="shared" si="9"/>
        <v>7.625</v>
      </c>
      <c r="D257" s="10">
        <f t="shared" si="10"/>
        <v>4</v>
      </c>
      <c r="E257" s="11"/>
      <c r="F257" s="11">
        <v>7</v>
      </c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>
        <v>7</v>
      </c>
      <c r="AM257" s="11">
        <v>7.5</v>
      </c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>
        <v>9</v>
      </c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1"/>
      <c r="HU257" s="11"/>
      <c r="HV257" s="11"/>
      <c r="HW257" s="11"/>
      <c r="HX257" s="11"/>
      <c r="HY257" s="11"/>
      <c r="HZ257" s="11"/>
      <c r="IA257" s="11"/>
      <c r="IB257" s="11"/>
      <c r="IC257" s="11"/>
      <c r="ID257" s="11"/>
      <c r="IE257" s="11"/>
      <c r="IF257" s="11"/>
      <c r="IG257" s="11"/>
      <c r="IH257" s="11"/>
      <c r="II257" s="11"/>
      <c r="IJ257" s="11"/>
      <c r="IK257" s="11"/>
      <c r="IL257" s="11"/>
      <c r="IM257" s="11"/>
      <c r="IN257" s="11"/>
      <c r="IO257" s="11"/>
      <c r="IP257" s="11"/>
      <c r="IQ257" s="11"/>
      <c r="IR257" s="11"/>
      <c r="IS257" s="11"/>
      <c r="IT257" s="11"/>
      <c r="IU257" s="11"/>
      <c r="IV257" s="11"/>
      <c r="IW257" s="11"/>
      <c r="IX257" s="11"/>
      <c r="IY257" s="11"/>
      <c r="IZ257" s="11"/>
      <c r="JA257" s="11"/>
      <c r="JB257" s="11"/>
      <c r="JC257" s="11"/>
      <c r="JD257" s="11"/>
      <c r="JE257" s="11"/>
      <c r="JF257" s="11"/>
      <c r="JG257" s="11"/>
      <c r="JH257" s="11"/>
      <c r="JI257" s="11"/>
      <c r="JJ257" s="11"/>
      <c r="JK257" s="11"/>
      <c r="JL257" s="12" t="str">
        <f t="shared" si="11"/>
        <v>Rock the bock</v>
      </c>
    </row>
    <row r="258" spans="1:272" x14ac:dyDescent="0.25">
      <c r="A258" s="7">
        <v>256</v>
      </c>
      <c r="B258" s="16" t="s">
        <v>320</v>
      </c>
      <c r="C258" s="9">
        <f t="shared" ref="C258:C321" si="12">AVERAGE(E258:JO258)</f>
        <v>7.625</v>
      </c>
      <c r="D258" s="10">
        <f t="shared" ref="D258:D321" si="13">COUNT(E258:JO258,"&gt;1")</f>
        <v>4</v>
      </c>
      <c r="E258" s="11">
        <v>8</v>
      </c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>
        <v>7</v>
      </c>
      <c r="DN258" s="11">
        <v>7.5</v>
      </c>
      <c r="DO258" s="11">
        <v>8</v>
      </c>
      <c r="DP258" s="11"/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1"/>
      <c r="FN258" s="11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1"/>
      <c r="GH258" s="11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1"/>
      <c r="GZ258" s="11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1"/>
      <c r="HP258" s="11"/>
      <c r="HQ258" s="11"/>
      <c r="HR258" s="11"/>
      <c r="HS258" s="11"/>
      <c r="HT258" s="11"/>
      <c r="HU258" s="11"/>
      <c r="HV258" s="11"/>
      <c r="HW258" s="11"/>
      <c r="HX258" s="11"/>
      <c r="HY258" s="11"/>
      <c r="HZ258" s="11"/>
      <c r="IA258" s="11"/>
      <c r="IB258" s="11"/>
      <c r="IC258" s="11"/>
      <c r="ID258" s="11"/>
      <c r="IE258" s="11"/>
      <c r="IF258" s="11"/>
      <c r="IG258" s="11"/>
      <c r="IH258" s="11"/>
      <c r="II258" s="11"/>
      <c r="IJ258" s="11"/>
      <c r="IK258" s="11"/>
      <c r="IL258" s="11"/>
      <c r="IM258" s="11"/>
      <c r="IN258" s="11"/>
      <c r="IO258" s="11"/>
      <c r="IP258" s="11"/>
      <c r="IQ258" s="11"/>
      <c r="IR258" s="11"/>
      <c r="IS258" s="11"/>
      <c r="IT258" s="11"/>
      <c r="IU258" s="11"/>
      <c r="IV258" s="11"/>
      <c r="IW258" s="11"/>
      <c r="IX258" s="11"/>
      <c r="IY258" s="11"/>
      <c r="IZ258" s="11"/>
      <c r="JA258" s="11"/>
      <c r="JB258" s="11"/>
      <c r="JC258" s="11"/>
      <c r="JD258" s="11"/>
      <c r="JE258" s="11"/>
      <c r="JF258" s="11"/>
      <c r="JG258" s="11"/>
      <c r="JH258" s="11"/>
      <c r="JI258" s="11"/>
      <c r="JJ258" s="11"/>
      <c r="JK258" s="11"/>
      <c r="JL258" s="12" t="str">
        <f t="shared" si="11"/>
        <v>Stierenspel (Frederic)</v>
      </c>
    </row>
    <row r="259" spans="1:272" x14ac:dyDescent="0.25">
      <c r="A259" s="7">
        <v>257</v>
      </c>
      <c r="B259" s="18" t="s">
        <v>362</v>
      </c>
      <c r="C259" s="9">
        <f t="shared" si="12"/>
        <v>7.625</v>
      </c>
      <c r="D259" s="10">
        <f t="shared" si="13"/>
        <v>4</v>
      </c>
      <c r="E259" s="11">
        <v>7</v>
      </c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1"/>
      <c r="DN259" s="11"/>
      <c r="DO259" s="11"/>
      <c r="DP259" s="11"/>
      <c r="DQ259" s="11"/>
      <c r="DR259" s="11"/>
      <c r="DS259" s="11"/>
      <c r="DT259" s="11">
        <v>9</v>
      </c>
      <c r="DU259" s="11"/>
      <c r="DV259" s="11">
        <v>7.5</v>
      </c>
      <c r="DW259" s="11">
        <v>7</v>
      </c>
      <c r="DX259" s="11"/>
      <c r="DY259" s="11"/>
      <c r="DZ259" s="11"/>
      <c r="EA259" s="11"/>
      <c r="EB259" s="11"/>
      <c r="EC259" s="11"/>
      <c r="ED259" s="11"/>
      <c r="EE259" s="11"/>
      <c r="EF259" s="11"/>
      <c r="EG259" s="11"/>
      <c r="EH259" s="11"/>
      <c r="EI259" s="11"/>
      <c r="EJ259" s="11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1"/>
      <c r="EX259" s="11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1"/>
      <c r="FJ259" s="11"/>
      <c r="FK259" s="11"/>
      <c r="FL259" s="11"/>
      <c r="FM259" s="11"/>
      <c r="FN259" s="11"/>
      <c r="FO259" s="11"/>
      <c r="FP259" s="11"/>
      <c r="FQ259" s="11"/>
      <c r="FR259" s="11"/>
      <c r="FS259" s="11"/>
      <c r="FT259" s="11"/>
      <c r="FU259" s="11"/>
      <c r="FV259" s="11"/>
      <c r="FW259" s="11"/>
      <c r="FX259" s="11"/>
      <c r="FY259" s="11"/>
      <c r="FZ259" s="11"/>
      <c r="GA259" s="11"/>
      <c r="GB259" s="11"/>
      <c r="GC259" s="11"/>
      <c r="GD259" s="11"/>
      <c r="GE259" s="11"/>
      <c r="GF259" s="11"/>
      <c r="GG259" s="11"/>
      <c r="GH259" s="11"/>
      <c r="GI259" s="11"/>
      <c r="GJ259" s="11"/>
      <c r="GK259" s="11"/>
      <c r="GL259" s="11"/>
      <c r="GM259" s="11"/>
      <c r="GN259" s="11"/>
      <c r="GO259" s="11"/>
      <c r="GP259" s="11"/>
      <c r="GQ259" s="11"/>
      <c r="GR259" s="11"/>
      <c r="GS259" s="11"/>
      <c r="GT259" s="11"/>
      <c r="GU259" s="11"/>
      <c r="GV259" s="11"/>
      <c r="GW259" s="11"/>
      <c r="GX259" s="11"/>
      <c r="GY259" s="11"/>
      <c r="GZ259" s="11"/>
      <c r="HA259" s="11"/>
      <c r="HB259" s="11"/>
      <c r="HC259" s="11"/>
      <c r="HD259" s="11"/>
      <c r="HE259" s="11"/>
      <c r="HF259" s="11"/>
      <c r="HG259" s="11"/>
      <c r="HH259" s="11"/>
      <c r="HI259" s="11"/>
      <c r="HJ259" s="11"/>
      <c r="HK259" s="11"/>
      <c r="HL259" s="11"/>
      <c r="HM259" s="11"/>
      <c r="HN259" s="11"/>
      <c r="HO259" s="11"/>
      <c r="HP259" s="11"/>
      <c r="HQ259" s="11"/>
      <c r="HR259" s="11"/>
      <c r="HS259" s="11"/>
      <c r="HT259" s="11"/>
      <c r="HU259" s="11"/>
      <c r="HV259" s="11"/>
      <c r="HW259" s="11"/>
      <c r="HX259" s="11"/>
      <c r="HY259" s="11"/>
      <c r="HZ259" s="11"/>
      <c r="IA259" s="11"/>
      <c r="IB259" s="11"/>
      <c r="IC259" s="11"/>
      <c r="ID259" s="11"/>
      <c r="IE259" s="11"/>
      <c r="IF259" s="11"/>
      <c r="IG259" s="11"/>
      <c r="IH259" s="11"/>
      <c r="II259" s="11"/>
      <c r="IJ259" s="11"/>
      <c r="IK259" s="11"/>
      <c r="IL259" s="11"/>
      <c r="IM259" s="11"/>
      <c r="IN259" s="11"/>
      <c r="IO259" s="11"/>
      <c r="IP259" s="11"/>
      <c r="IQ259" s="11"/>
      <c r="IR259" s="11"/>
      <c r="IS259" s="11"/>
      <c r="IT259" s="11"/>
      <c r="IU259" s="11"/>
      <c r="IV259" s="11"/>
      <c r="IW259" s="11"/>
      <c r="IX259" s="11"/>
      <c r="IY259" s="11"/>
      <c r="IZ259" s="11"/>
      <c r="JA259" s="11"/>
      <c r="JB259" s="11"/>
      <c r="JC259" s="11"/>
      <c r="JD259" s="11"/>
      <c r="JE259" s="11"/>
      <c r="JF259" s="11"/>
      <c r="JG259" s="11"/>
      <c r="JH259" s="11"/>
      <c r="JI259" s="11"/>
      <c r="JJ259" s="11"/>
      <c r="JK259" s="11"/>
      <c r="JL259" s="12" t="str">
        <f t="shared" si="11"/>
        <v>Papegaaien</v>
      </c>
    </row>
    <row r="260" spans="1:272" x14ac:dyDescent="0.25">
      <c r="A260" s="7">
        <v>258</v>
      </c>
      <c r="B260" s="16" t="s">
        <v>147</v>
      </c>
      <c r="C260" s="9">
        <f t="shared" si="12"/>
        <v>7.615384615384615</v>
      </c>
      <c r="D260" s="10">
        <f t="shared" si="13"/>
        <v>13</v>
      </c>
      <c r="E260" s="11">
        <v>7</v>
      </c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>
        <v>8</v>
      </c>
      <c r="AM260" s="11">
        <v>8</v>
      </c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>
        <v>9</v>
      </c>
      <c r="DI260" s="11">
        <v>7</v>
      </c>
      <c r="DJ260" s="11">
        <v>9</v>
      </c>
      <c r="DK260" s="11"/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>
        <v>9</v>
      </c>
      <c r="ER260" s="11"/>
      <c r="ES260" s="11"/>
      <c r="ET260" s="11">
        <v>7</v>
      </c>
      <c r="EU260" s="11"/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1"/>
      <c r="FN260" s="11"/>
      <c r="FO260" s="11">
        <v>6</v>
      </c>
      <c r="FP260" s="11"/>
      <c r="FQ260" s="11"/>
      <c r="FR260" s="11"/>
      <c r="FS260" s="11"/>
      <c r="FT260" s="11"/>
      <c r="FU260" s="11"/>
      <c r="FV260" s="11"/>
      <c r="FW260" s="11">
        <v>7</v>
      </c>
      <c r="FX260" s="11"/>
      <c r="FY260" s="11"/>
      <c r="FZ260" s="11"/>
      <c r="GA260" s="11"/>
      <c r="GB260" s="11"/>
      <c r="GC260" s="11"/>
      <c r="GD260" s="11"/>
      <c r="GE260" s="11"/>
      <c r="GF260" s="11"/>
      <c r="GG260" s="11"/>
      <c r="GH260" s="11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>
        <v>7</v>
      </c>
      <c r="GT260" s="11"/>
      <c r="GU260" s="11"/>
      <c r="GV260" s="11"/>
      <c r="GW260" s="11"/>
      <c r="GX260" s="11"/>
      <c r="GY260" s="11"/>
      <c r="GZ260" s="11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1"/>
      <c r="HP260" s="11"/>
      <c r="HQ260" s="11"/>
      <c r="HR260" s="11"/>
      <c r="HS260" s="11"/>
      <c r="HT260" s="11"/>
      <c r="HU260" s="11">
        <v>9</v>
      </c>
      <c r="HV260" s="11"/>
      <c r="HW260" s="11"/>
      <c r="HX260" s="11"/>
      <c r="HY260" s="11"/>
      <c r="HZ260" s="11"/>
      <c r="IA260" s="11"/>
      <c r="IB260" s="11"/>
      <c r="IC260" s="11"/>
      <c r="ID260" s="11"/>
      <c r="IE260" s="11"/>
      <c r="IF260" s="11">
        <v>6</v>
      </c>
      <c r="IG260" s="11"/>
      <c r="IH260" s="11"/>
      <c r="II260" s="11"/>
      <c r="IJ260" s="11"/>
      <c r="IK260" s="11"/>
      <c r="IL260" s="11"/>
      <c r="IM260" s="11"/>
      <c r="IN260" s="11"/>
      <c r="IO260" s="11"/>
      <c r="IP260" s="11"/>
      <c r="IQ260" s="11"/>
      <c r="IR260" s="11"/>
      <c r="IS260" s="11"/>
      <c r="IT260" s="11"/>
      <c r="IU260" s="11"/>
      <c r="IV260" s="11"/>
      <c r="IW260" s="11"/>
      <c r="IX260" s="11"/>
      <c r="IY260" s="11"/>
      <c r="IZ260" s="11"/>
      <c r="JA260" s="11"/>
      <c r="JB260" s="11"/>
      <c r="JC260" s="11"/>
      <c r="JD260" s="11"/>
      <c r="JE260" s="11"/>
      <c r="JF260" s="11"/>
      <c r="JG260" s="11"/>
      <c r="JH260" s="11"/>
      <c r="JI260" s="11"/>
      <c r="JJ260" s="11"/>
      <c r="JK260" s="11"/>
      <c r="JL260" s="12" t="str">
        <f t="shared" ref="JL260:JL324" si="14">B260</f>
        <v>NIAGARA</v>
      </c>
    </row>
    <row r="261" spans="1:272" x14ac:dyDescent="0.25">
      <c r="A261" s="7">
        <v>259</v>
      </c>
      <c r="B261" s="16" t="s">
        <v>252</v>
      </c>
      <c r="C261" s="9">
        <f t="shared" si="12"/>
        <v>7.6</v>
      </c>
      <c r="D261" s="10">
        <f t="shared" si="13"/>
        <v>25</v>
      </c>
      <c r="E261" s="11">
        <v>7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>
        <v>8</v>
      </c>
      <c r="AJ261" s="11"/>
      <c r="AK261" s="11">
        <v>8</v>
      </c>
      <c r="AL261" s="11">
        <v>9</v>
      </c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>
        <v>7</v>
      </c>
      <c r="BC261" s="11">
        <v>7</v>
      </c>
      <c r="BD261" s="11">
        <v>6</v>
      </c>
      <c r="BE261" s="11"/>
      <c r="BF261" s="11"/>
      <c r="BG261" s="11"/>
      <c r="BH261" s="11">
        <v>6</v>
      </c>
      <c r="BI261" s="11">
        <v>6</v>
      </c>
      <c r="BJ261" s="11">
        <v>7</v>
      </c>
      <c r="BK261" s="11"/>
      <c r="BL261" s="11"/>
      <c r="BM261" s="11"/>
      <c r="BN261" s="11"/>
      <c r="BO261" s="11"/>
      <c r="BP261" s="11">
        <v>7</v>
      </c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>
        <v>9</v>
      </c>
      <c r="CB261" s="11"/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>
        <v>7</v>
      </c>
      <c r="CT261" s="11"/>
      <c r="CU261" s="11"/>
      <c r="CV261" s="11"/>
      <c r="CW261" s="11"/>
      <c r="CX261" s="11">
        <v>8</v>
      </c>
      <c r="CY261" s="11"/>
      <c r="CZ261" s="11"/>
      <c r="DA261" s="11"/>
      <c r="DB261" s="11"/>
      <c r="DC261" s="11"/>
      <c r="DD261" s="11"/>
      <c r="DE261" s="11">
        <v>9</v>
      </c>
      <c r="DF261" s="11"/>
      <c r="DG261" s="11"/>
      <c r="DH261" s="11"/>
      <c r="DI261" s="11">
        <v>9</v>
      </c>
      <c r="DJ261" s="11">
        <v>8.5</v>
      </c>
      <c r="DK261" s="11"/>
      <c r="DL261" s="11"/>
      <c r="DM261" s="11"/>
      <c r="DN261" s="11"/>
      <c r="DO261" s="11"/>
      <c r="DP261" s="11"/>
      <c r="DQ261" s="11">
        <v>8</v>
      </c>
      <c r="DR261" s="11">
        <v>8</v>
      </c>
      <c r="DS261" s="11">
        <v>8</v>
      </c>
      <c r="DT261" s="11"/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>
        <v>7</v>
      </c>
      <c r="FY261" s="11">
        <v>9</v>
      </c>
      <c r="FZ261" s="11"/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1"/>
      <c r="HU261" s="11"/>
      <c r="HV261" s="11"/>
      <c r="HW261" s="11"/>
      <c r="HX261" s="11"/>
      <c r="HY261" s="11"/>
      <c r="HZ261" s="11"/>
      <c r="IA261" s="11"/>
      <c r="IB261" s="11"/>
      <c r="IC261" s="11"/>
      <c r="ID261" s="11"/>
      <c r="IE261" s="11"/>
      <c r="IF261" s="11"/>
      <c r="IG261" s="11"/>
      <c r="IH261" s="11"/>
      <c r="II261" s="11"/>
      <c r="IJ261" s="11"/>
      <c r="IK261" s="11">
        <v>8.5</v>
      </c>
      <c r="IL261" s="11"/>
      <c r="IM261" s="11"/>
      <c r="IN261" s="11"/>
      <c r="IO261" s="11"/>
      <c r="IP261" s="11"/>
      <c r="IQ261" s="11"/>
      <c r="IR261" s="11"/>
      <c r="IS261" s="11"/>
      <c r="IT261" s="11"/>
      <c r="IU261" s="11"/>
      <c r="IV261" s="11"/>
      <c r="IW261" s="11"/>
      <c r="IX261" s="11"/>
      <c r="IY261" s="11"/>
      <c r="IZ261" s="11"/>
      <c r="JA261" s="11">
        <v>5</v>
      </c>
      <c r="JB261" s="11">
        <v>8</v>
      </c>
      <c r="JC261" s="11"/>
      <c r="JD261" s="11"/>
      <c r="JE261" s="11"/>
      <c r="JF261" s="11"/>
      <c r="JG261" s="11"/>
      <c r="JH261" s="11"/>
      <c r="JI261" s="11"/>
      <c r="JJ261" s="11"/>
      <c r="JK261" s="11"/>
      <c r="JL261" s="12" t="str">
        <f t="shared" si="14"/>
        <v>Metropolis (999)</v>
      </c>
    </row>
    <row r="262" spans="1:272" ht="10.199999999999999" x14ac:dyDescent="0.2">
      <c r="A262" s="7">
        <v>260</v>
      </c>
      <c r="B262" s="8" t="s">
        <v>137</v>
      </c>
      <c r="C262" s="9">
        <f t="shared" si="12"/>
        <v>7.6</v>
      </c>
      <c r="D262" s="10">
        <f t="shared" si="13"/>
        <v>5</v>
      </c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>
        <v>9</v>
      </c>
      <c r="AM262" s="11">
        <v>8</v>
      </c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>
        <v>7</v>
      </c>
      <c r="ER262" s="11"/>
      <c r="ES262" s="11"/>
      <c r="ET262" s="11"/>
      <c r="EU262" s="11"/>
      <c r="EV262" s="11">
        <v>6</v>
      </c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1"/>
      <c r="HZ262" s="11"/>
      <c r="IA262" s="11"/>
      <c r="IB262" s="11"/>
      <c r="IC262" s="11"/>
      <c r="ID262" s="11"/>
      <c r="IE262" s="11"/>
      <c r="IF262" s="11">
        <v>8</v>
      </c>
      <c r="IG262" s="11"/>
      <c r="IH262" s="11"/>
      <c r="II262" s="11"/>
      <c r="IJ262" s="11"/>
      <c r="IK262" s="11"/>
      <c r="IL262" s="11"/>
      <c r="IM262" s="11"/>
      <c r="IN262" s="11"/>
      <c r="IO262" s="11"/>
      <c r="IP262" s="11"/>
      <c r="IQ262" s="11"/>
      <c r="IR262" s="11"/>
      <c r="IS262" s="11"/>
      <c r="IT262" s="11"/>
      <c r="IU262" s="11"/>
      <c r="IV262" s="11"/>
      <c r="IW262" s="11"/>
      <c r="IX262" s="11"/>
      <c r="IY262" s="11"/>
      <c r="IZ262" s="11"/>
      <c r="JA262" s="11"/>
      <c r="JB262" s="11"/>
      <c r="JC262" s="11"/>
      <c r="JD262" s="11"/>
      <c r="JE262" s="11"/>
      <c r="JF262" s="11"/>
      <c r="JG262" s="11"/>
      <c r="JH262" s="11"/>
      <c r="JI262" s="11"/>
      <c r="JJ262" s="11"/>
      <c r="JK262" s="11"/>
      <c r="JL262" s="12" t="str">
        <f t="shared" si="14"/>
        <v>Cleopatra</v>
      </c>
    </row>
    <row r="263" spans="1:272" x14ac:dyDescent="0.25">
      <c r="A263" s="7">
        <v>261</v>
      </c>
      <c r="B263" s="14" t="s">
        <v>536</v>
      </c>
      <c r="C263" s="9">
        <f t="shared" si="12"/>
        <v>7.6</v>
      </c>
      <c r="D263" s="10">
        <f t="shared" si="13"/>
        <v>5</v>
      </c>
      <c r="E263" s="11">
        <v>8.5</v>
      </c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>
        <v>6.5</v>
      </c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11"/>
      <c r="HZ263" s="11"/>
      <c r="IA263" s="11"/>
      <c r="IB263" s="11"/>
      <c r="IC263" s="11"/>
      <c r="ID263" s="11"/>
      <c r="IE263" s="11"/>
      <c r="IF263" s="11"/>
      <c r="IG263" s="11"/>
      <c r="IH263" s="11"/>
      <c r="II263" s="11"/>
      <c r="IJ263" s="11"/>
      <c r="IK263" s="11"/>
      <c r="IL263" s="11"/>
      <c r="IM263" s="11"/>
      <c r="IN263" s="11"/>
      <c r="IO263" s="11"/>
      <c r="IP263" s="11"/>
      <c r="IQ263" s="11"/>
      <c r="IR263" s="11"/>
      <c r="IS263" s="11"/>
      <c r="IT263" s="11"/>
      <c r="IU263" s="11"/>
      <c r="IV263" s="11"/>
      <c r="IW263" s="11"/>
      <c r="IX263" s="11"/>
      <c r="IY263" s="11"/>
      <c r="IZ263" s="11"/>
      <c r="JA263" s="11"/>
      <c r="JB263" s="11"/>
      <c r="JC263" s="11"/>
      <c r="JD263" s="11">
        <v>8</v>
      </c>
      <c r="JE263" s="11"/>
      <c r="JF263" s="11">
        <v>8</v>
      </c>
      <c r="JG263" s="11">
        <v>7</v>
      </c>
      <c r="JH263" s="11"/>
      <c r="JI263" s="11"/>
      <c r="JJ263" s="11"/>
      <c r="JK263" s="11"/>
      <c r="JL263" s="12" t="str">
        <f t="shared" si="14"/>
        <v>Mandala</v>
      </c>
    </row>
    <row r="264" spans="1:272" x14ac:dyDescent="0.25">
      <c r="A264" s="7">
        <v>262</v>
      </c>
      <c r="B264" s="16" t="s">
        <v>602</v>
      </c>
      <c r="C264" s="9">
        <f t="shared" si="12"/>
        <v>7.583333333333333</v>
      </c>
      <c r="D264" s="10">
        <f t="shared" si="13"/>
        <v>6</v>
      </c>
      <c r="E264" s="11">
        <v>8</v>
      </c>
      <c r="F264" s="11">
        <v>7</v>
      </c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>
        <v>7</v>
      </c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>
        <v>8</v>
      </c>
      <c r="AM264" s="11">
        <v>7.5</v>
      </c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>
        <v>8</v>
      </c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/>
      <c r="HR264" s="11"/>
      <c r="HS264" s="11"/>
      <c r="HT264" s="11"/>
      <c r="HU264" s="11"/>
      <c r="HV264" s="11"/>
      <c r="HW264" s="11"/>
      <c r="HX264" s="11"/>
      <c r="HY264" s="11"/>
      <c r="HZ264" s="11"/>
      <c r="IA264" s="11"/>
      <c r="IB264" s="11"/>
      <c r="IC264" s="11"/>
      <c r="ID264" s="11"/>
      <c r="IE264" s="11"/>
      <c r="IF264" s="11"/>
      <c r="IG264" s="11"/>
      <c r="IH264" s="11"/>
      <c r="II264" s="11"/>
      <c r="IJ264" s="11"/>
      <c r="IK264" s="11"/>
      <c r="IL264" s="11"/>
      <c r="IM264" s="11"/>
      <c r="IN264" s="11"/>
      <c r="IO264" s="11"/>
      <c r="IP264" s="11"/>
      <c r="IQ264" s="11"/>
      <c r="IR264" s="11"/>
      <c r="IS264" s="11"/>
      <c r="IT264" s="11"/>
      <c r="IU264" s="11"/>
      <c r="IV264" s="11"/>
      <c r="IW264" s="11"/>
      <c r="IX264" s="11"/>
      <c r="IY264" s="11"/>
      <c r="IZ264" s="11"/>
      <c r="JA264" s="11"/>
      <c r="JB264" s="11"/>
      <c r="JC264" s="11"/>
      <c r="JD264" s="11"/>
      <c r="JE264" s="11"/>
      <c r="JF264" s="11"/>
      <c r="JG264" s="11"/>
      <c r="JH264" s="11"/>
      <c r="JI264" s="11"/>
      <c r="JJ264" s="11"/>
      <c r="JK264" s="11"/>
      <c r="JL264" s="12" t="str">
        <f t="shared" si="14"/>
        <v>Conquer the tower</v>
      </c>
    </row>
    <row r="265" spans="1:272" ht="10.199999999999999" x14ac:dyDescent="0.2">
      <c r="A265" s="7">
        <v>263</v>
      </c>
      <c r="B265" s="13" t="s">
        <v>311</v>
      </c>
      <c r="C265" s="9">
        <f t="shared" si="12"/>
        <v>7.583333333333333</v>
      </c>
      <c r="D265" s="10">
        <f t="shared" si="13"/>
        <v>6</v>
      </c>
      <c r="E265" s="11">
        <v>8.5</v>
      </c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>
        <v>8</v>
      </c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>
        <v>6</v>
      </c>
      <c r="BC265" s="11">
        <v>7</v>
      </c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>
        <v>8.5</v>
      </c>
      <c r="HV265" s="11"/>
      <c r="HW265" s="11"/>
      <c r="HX265" s="11"/>
      <c r="HY265" s="11"/>
      <c r="HZ265" s="11"/>
      <c r="IA265" s="11"/>
      <c r="IB265" s="11"/>
      <c r="IC265" s="11"/>
      <c r="ID265" s="11"/>
      <c r="IE265" s="11"/>
      <c r="IF265" s="11"/>
      <c r="IG265" s="11"/>
      <c r="IH265" s="11"/>
      <c r="II265" s="11"/>
      <c r="IJ265" s="11"/>
      <c r="IK265" s="11">
        <v>7.5</v>
      </c>
      <c r="IL265" s="11"/>
      <c r="IM265" s="11"/>
      <c r="IN265" s="11"/>
      <c r="IO265" s="11"/>
      <c r="IP265" s="11"/>
      <c r="IQ265" s="11"/>
      <c r="IR265" s="11"/>
      <c r="IS265" s="11"/>
      <c r="IT265" s="11"/>
      <c r="IU265" s="11"/>
      <c r="IV265" s="11"/>
      <c r="IW265" s="11"/>
      <c r="IX265" s="11"/>
      <c r="IY265" s="11"/>
      <c r="IZ265" s="11"/>
      <c r="JA265" s="11"/>
      <c r="JB265" s="11"/>
      <c r="JC265" s="11"/>
      <c r="JD265" s="11"/>
      <c r="JE265" s="11"/>
      <c r="JF265" s="11"/>
      <c r="JG265" s="11"/>
      <c r="JH265" s="11"/>
      <c r="JI265" s="11"/>
      <c r="JJ265" s="11"/>
      <c r="JK265" s="11"/>
      <c r="JL265" s="12" t="str">
        <f t="shared" si="14"/>
        <v>San Marco</v>
      </c>
    </row>
    <row r="266" spans="1:272" ht="10.199999999999999" x14ac:dyDescent="0.2">
      <c r="A266" s="7">
        <v>291</v>
      </c>
      <c r="B266" s="13" t="s">
        <v>603</v>
      </c>
      <c r="C266" s="9">
        <f t="shared" si="12"/>
        <v>7.5769230769230766</v>
      </c>
      <c r="D266" s="10">
        <f t="shared" si="13"/>
        <v>13</v>
      </c>
      <c r="E266" s="11">
        <v>8.5</v>
      </c>
      <c r="F266" s="11">
        <v>8</v>
      </c>
      <c r="G266" s="11"/>
      <c r="H266" s="11"/>
      <c r="I266" s="11"/>
      <c r="J266" s="11"/>
      <c r="K266" s="11"/>
      <c r="L266" s="11">
        <v>8</v>
      </c>
      <c r="M266" s="11">
        <v>5</v>
      </c>
      <c r="N266" s="11">
        <v>5</v>
      </c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>
        <v>6.5</v>
      </c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>
        <v>8</v>
      </c>
      <c r="BQ266" s="11"/>
      <c r="BR266" s="11">
        <v>8</v>
      </c>
      <c r="BS266" s="11">
        <v>9.5</v>
      </c>
      <c r="BT266" s="11"/>
      <c r="BU266" s="11"/>
      <c r="BV266" s="11"/>
      <c r="BW266" s="11">
        <v>7.5</v>
      </c>
      <c r="BX266" s="11"/>
      <c r="BY266" s="11"/>
      <c r="BZ266" s="11">
        <v>9</v>
      </c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11"/>
      <c r="HZ266" s="11"/>
      <c r="IA266" s="11"/>
      <c r="IB266" s="11"/>
      <c r="IC266" s="11"/>
      <c r="ID266" s="11"/>
      <c r="IE266" s="11"/>
      <c r="IF266" s="11"/>
      <c r="IG266" s="11"/>
      <c r="IH266" s="11"/>
      <c r="II266" s="11"/>
      <c r="IJ266" s="11"/>
      <c r="IK266" s="11"/>
      <c r="IL266" s="11"/>
      <c r="IM266" s="11"/>
      <c r="IN266" s="11"/>
      <c r="IO266" s="11"/>
      <c r="IP266" s="11"/>
      <c r="IQ266" s="11"/>
      <c r="IR266" s="11"/>
      <c r="IS266" s="11"/>
      <c r="IT266" s="11"/>
      <c r="IU266" s="11"/>
      <c r="IV266" s="11"/>
      <c r="IW266" s="11"/>
      <c r="IX266" s="11"/>
      <c r="IY266" s="11"/>
      <c r="IZ266" s="11"/>
      <c r="JA266" s="11">
        <v>8</v>
      </c>
      <c r="JB266" s="11">
        <v>7.5</v>
      </c>
      <c r="JC266" s="11"/>
      <c r="JD266" s="11"/>
      <c r="JE266" s="11"/>
      <c r="JF266" s="11"/>
      <c r="JG266" s="11"/>
      <c r="JH266" s="11"/>
      <c r="JI266" s="11"/>
      <c r="JJ266" s="11"/>
      <c r="JK266" s="11"/>
      <c r="JL266" s="12" t="str">
        <f t="shared" si="14"/>
        <v>De verloren mijnen</v>
      </c>
    </row>
    <row r="267" spans="1:272" ht="10.199999999999999" x14ac:dyDescent="0.2">
      <c r="A267" s="7">
        <v>264</v>
      </c>
      <c r="B267" s="8" t="s">
        <v>139</v>
      </c>
      <c r="C267" s="9">
        <f t="shared" si="12"/>
        <v>7.5666666666666664</v>
      </c>
      <c r="D267" s="10">
        <f t="shared" si="13"/>
        <v>45</v>
      </c>
      <c r="E267" s="11">
        <v>6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>
        <v>8</v>
      </c>
      <c r="AM267" s="11">
        <v>7</v>
      </c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>
        <v>10</v>
      </c>
      <c r="BQ267" s="11">
        <v>9</v>
      </c>
      <c r="BR267" s="11">
        <v>8</v>
      </c>
      <c r="BS267" s="11">
        <v>9</v>
      </c>
      <c r="BT267" s="11">
        <v>7.5</v>
      </c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>
        <v>9.5</v>
      </c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>
        <v>9</v>
      </c>
      <c r="CY267" s="11"/>
      <c r="CZ267" s="11"/>
      <c r="DA267" s="11"/>
      <c r="DB267" s="11"/>
      <c r="DC267" s="11"/>
      <c r="DD267" s="11"/>
      <c r="DE267" s="11"/>
      <c r="DF267" s="11"/>
      <c r="DG267" s="11"/>
      <c r="DH267" s="11">
        <v>8</v>
      </c>
      <c r="DI267" s="11">
        <v>8</v>
      </c>
      <c r="DJ267" s="11">
        <v>8</v>
      </c>
      <c r="DK267" s="11"/>
      <c r="DL267" s="11"/>
      <c r="DM267" s="11"/>
      <c r="DN267" s="11"/>
      <c r="DO267" s="11"/>
      <c r="DP267" s="11"/>
      <c r="DQ267" s="11">
        <v>8</v>
      </c>
      <c r="DR267" s="11">
        <v>8.5</v>
      </c>
      <c r="DS267" s="11">
        <v>8</v>
      </c>
      <c r="DT267" s="11">
        <v>9</v>
      </c>
      <c r="DU267" s="11">
        <v>9</v>
      </c>
      <c r="DV267" s="11">
        <v>8.5</v>
      </c>
      <c r="DW267" s="11"/>
      <c r="DX267" s="11">
        <v>6</v>
      </c>
      <c r="DY267" s="11">
        <v>5</v>
      </c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>
        <v>7</v>
      </c>
      <c r="EM267" s="11">
        <v>8</v>
      </c>
      <c r="EN267" s="11"/>
      <c r="EO267" s="11"/>
      <c r="EP267" s="11">
        <v>3</v>
      </c>
      <c r="EQ267" s="11"/>
      <c r="ER267" s="11">
        <v>8.5</v>
      </c>
      <c r="ES267" s="11"/>
      <c r="ET267" s="11">
        <v>7</v>
      </c>
      <c r="EU267" s="11"/>
      <c r="EV267" s="11">
        <v>7</v>
      </c>
      <c r="EW267" s="11">
        <v>7</v>
      </c>
      <c r="EX267" s="11"/>
      <c r="EY267" s="11"/>
      <c r="EZ267" s="11">
        <v>8</v>
      </c>
      <c r="FA267" s="11">
        <v>8</v>
      </c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>
        <v>10</v>
      </c>
      <c r="FO267" s="11">
        <v>9.5</v>
      </c>
      <c r="FP267" s="11"/>
      <c r="FQ267" s="11"/>
      <c r="FR267" s="11">
        <v>6</v>
      </c>
      <c r="FS267" s="11"/>
      <c r="FT267" s="11"/>
      <c r="FU267" s="11"/>
      <c r="FV267" s="11"/>
      <c r="FW267" s="11"/>
      <c r="FX267" s="11">
        <v>5</v>
      </c>
      <c r="FY267" s="11">
        <v>8</v>
      </c>
      <c r="FZ267" s="11">
        <v>8</v>
      </c>
      <c r="GA267" s="11"/>
      <c r="GB267" s="11"/>
      <c r="GC267" s="11"/>
      <c r="GD267" s="11"/>
      <c r="GE267" s="11"/>
      <c r="GF267" s="11"/>
      <c r="GG267" s="11">
        <v>9</v>
      </c>
      <c r="GH267" s="11">
        <v>9</v>
      </c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>
        <v>4</v>
      </c>
      <c r="HB267" s="11"/>
      <c r="HC267" s="11"/>
      <c r="HD267" s="11">
        <v>6</v>
      </c>
      <c r="HE267" s="11"/>
      <c r="HF267" s="11">
        <v>6</v>
      </c>
      <c r="HG267" s="11"/>
      <c r="HH267" s="11">
        <v>6.5</v>
      </c>
      <c r="HI267" s="11">
        <v>5</v>
      </c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>
        <v>8</v>
      </c>
      <c r="HY267" s="11"/>
      <c r="HZ267" s="11"/>
      <c r="IA267" s="11"/>
      <c r="IB267" s="11"/>
      <c r="IC267" s="11"/>
      <c r="ID267" s="11"/>
      <c r="IE267" s="11"/>
      <c r="IF267" s="11">
        <v>8</v>
      </c>
      <c r="IG267" s="11"/>
      <c r="IH267" s="11"/>
      <c r="II267" s="11"/>
      <c r="IJ267" s="11"/>
      <c r="IK267" s="11"/>
      <c r="IL267" s="11"/>
      <c r="IM267" s="11"/>
      <c r="IN267" s="11"/>
      <c r="IO267" s="11"/>
      <c r="IP267" s="11"/>
      <c r="IQ267" s="11"/>
      <c r="IR267" s="11"/>
      <c r="IS267" s="11"/>
      <c r="IT267" s="11"/>
      <c r="IU267" s="11"/>
      <c r="IV267" s="11"/>
      <c r="IW267" s="11"/>
      <c r="IX267" s="11"/>
      <c r="IY267" s="11"/>
      <c r="IZ267" s="11"/>
      <c r="JA267" s="11"/>
      <c r="JB267" s="11"/>
      <c r="JC267" s="11"/>
      <c r="JD267" s="11"/>
      <c r="JE267" s="11"/>
      <c r="JF267" s="11"/>
      <c r="JG267" s="11"/>
      <c r="JH267" s="11"/>
      <c r="JI267" s="11"/>
      <c r="JJ267" s="11"/>
      <c r="JK267" s="11"/>
      <c r="JL267" s="12" t="str">
        <f t="shared" si="14"/>
        <v>Egelrace</v>
      </c>
    </row>
    <row r="268" spans="1:272" x14ac:dyDescent="0.25">
      <c r="A268" s="7">
        <v>265</v>
      </c>
      <c r="B268" s="16" t="s">
        <v>504</v>
      </c>
      <c r="C268" s="9">
        <f t="shared" si="12"/>
        <v>7.5666666666666664</v>
      </c>
      <c r="D268" s="10">
        <f t="shared" si="13"/>
        <v>15</v>
      </c>
      <c r="E268" s="11">
        <v>7.5</v>
      </c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>
        <v>7</v>
      </c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>
        <v>8</v>
      </c>
      <c r="BI268" s="11">
        <v>8</v>
      </c>
      <c r="BJ268" s="11"/>
      <c r="BK268" s="11"/>
      <c r="BL268" s="11"/>
      <c r="BM268" s="11"/>
      <c r="BN268" s="11"/>
      <c r="BO268" s="11"/>
      <c r="BP268" s="11"/>
      <c r="BQ268" s="11"/>
      <c r="BR268" s="11">
        <v>9</v>
      </c>
      <c r="BS268" s="11">
        <v>9.5</v>
      </c>
      <c r="BT268" s="11">
        <v>9</v>
      </c>
      <c r="BU268" s="11">
        <v>9</v>
      </c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>
        <v>9</v>
      </c>
      <c r="DA268" s="11">
        <v>8</v>
      </c>
      <c r="DB268" s="11">
        <v>9</v>
      </c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>
        <v>3</v>
      </c>
      <c r="DZ268" s="11"/>
      <c r="EA268" s="11"/>
      <c r="EB268" s="11"/>
      <c r="EC268" s="11"/>
      <c r="ED268" s="11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>
        <v>7.5</v>
      </c>
      <c r="GP268" s="11"/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>
        <v>3</v>
      </c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1"/>
      <c r="HU268" s="11"/>
      <c r="HV268" s="11"/>
      <c r="HW268" s="11"/>
      <c r="HX268" s="11"/>
      <c r="HY268" s="11"/>
      <c r="HZ268" s="11"/>
      <c r="IA268" s="11"/>
      <c r="IB268" s="11"/>
      <c r="IC268" s="11"/>
      <c r="ID268" s="11"/>
      <c r="IE268" s="11"/>
      <c r="IF268" s="11"/>
      <c r="IG268" s="11"/>
      <c r="IH268" s="11"/>
      <c r="II268" s="11"/>
      <c r="IJ268" s="11"/>
      <c r="IK268" s="11"/>
      <c r="IL268" s="11"/>
      <c r="IM268" s="11"/>
      <c r="IN268" s="11"/>
      <c r="IO268" s="11"/>
      <c r="IP268" s="11"/>
      <c r="IQ268" s="11"/>
      <c r="IR268" s="11"/>
      <c r="IS268" s="11"/>
      <c r="IT268" s="11"/>
      <c r="IU268" s="11"/>
      <c r="IV268" s="11"/>
      <c r="IW268" s="11"/>
      <c r="IX268" s="11"/>
      <c r="IY268" s="11"/>
      <c r="IZ268" s="11"/>
      <c r="JA268" s="11"/>
      <c r="JB268" s="11"/>
      <c r="JC268" s="11"/>
      <c r="JD268" s="11"/>
      <c r="JE268" s="11"/>
      <c r="JF268" s="11">
        <v>7</v>
      </c>
      <c r="JG268" s="11"/>
      <c r="JH268" s="11"/>
      <c r="JI268" s="11"/>
      <c r="JJ268" s="11"/>
      <c r="JK268" s="11"/>
      <c r="JL268" s="12" t="str">
        <f t="shared" si="14"/>
        <v>Celestia</v>
      </c>
    </row>
    <row r="269" spans="1:272" x14ac:dyDescent="0.25">
      <c r="A269" s="7">
        <v>266</v>
      </c>
      <c r="B269" s="16" t="s">
        <v>200</v>
      </c>
      <c r="C269" s="9">
        <f t="shared" si="12"/>
        <v>7.5625</v>
      </c>
      <c r="D269" s="10">
        <f t="shared" si="13"/>
        <v>8</v>
      </c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>
        <v>8</v>
      </c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>
        <v>8.5</v>
      </c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>
        <v>7.5</v>
      </c>
      <c r="EB269" s="11"/>
      <c r="EC269" s="11"/>
      <c r="ED269" s="11"/>
      <c r="EE269" s="11"/>
      <c r="EF269" s="11"/>
      <c r="EG269" s="11">
        <v>7</v>
      </c>
      <c r="EH269" s="11">
        <v>6</v>
      </c>
      <c r="EI269" s="11">
        <v>7</v>
      </c>
      <c r="EJ269" s="11"/>
      <c r="EK269" s="11"/>
      <c r="EL269" s="11"/>
      <c r="EM269" s="11"/>
      <c r="EN269" s="11"/>
      <c r="EO269" s="11">
        <v>7</v>
      </c>
      <c r="EP269" s="11"/>
      <c r="EQ269" s="11"/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1"/>
      <c r="GH269" s="11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/>
      <c r="HU269" s="11"/>
      <c r="HV269" s="11"/>
      <c r="HW269" s="11"/>
      <c r="HX269" s="11"/>
      <c r="HY269" s="11"/>
      <c r="HZ269" s="11"/>
      <c r="IA269" s="11"/>
      <c r="IB269" s="11"/>
      <c r="IC269" s="11"/>
      <c r="ID269" s="11"/>
      <c r="IE269" s="11"/>
      <c r="IF269" s="11"/>
      <c r="IG269" s="11"/>
      <c r="IH269" s="11"/>
      <c r="II269" s="11"/>
      <c r="IJ269" s="11"/>
      <c r="IK269" s="11">
        <v>9.5</v>
      </c>
      <c r="IL269" s="11"/>
      <c r="IM269" s="11"/>
      <c r="IN269" s="11"/>
      <c r="IO269" s="11"/>
      <c r="IP269" s="11"/>
      <c r="IQ269" s="11"/>
      <c r="IR269" s="11"/>
      <c r="IS269" s="11"/>
      <c r="IT269" s="11"/>
      <c r="IU269" s="11"/>
      <c r="IV269" s="11"/>
      <c r="IW269" s="11"/>
      <c r="IX269" s="11"/>
      <c r="IY269" s="11"/>
      <c r="IZ269" s="11"/>
      <c r="JA269" s="11"/>
      <c r="JB269" s="11"/>
      <c r="JC269" s="11"/>
      <c r="JD269" s="11"/>
      <c r="JE269" s="11"/>
      <c r="JF269" s="11"/>
      <c r="JG269" s="11"/>
      <c r="JH269" s="11"/>
      <c r="JI269" s="11"/>
      <c r="JJ269" s="11"/>
      <c r="JK269" s="11"/>
      <c r="JL269" s="12" t="str">
        <f t="shared" si="14"/>
        <v>CAN'T STOP</v>
      </c>
    </row>
    <row r="270" spans="1:272" x14ac:dyDescent="0.25">
      <c r="A270" s="7">
        <v>267</v>
      </c>
      <c r="B270" s="16" t="s">
        <v>134</v>
      </c>
      <c r="C270" s="9">
        <f t="shared" si="12"/>
        <v>7.56</v>
      </c>
      <c r="D270" s="10">
        <f t="shared" si="13"/>
        <v>25</v>
      </c>
      <c r="E270" s="11">
        <v>8</v>
      </c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>
        <v>7</v>
      </c>
      <c r="AJ270" s="11"/>
      <c r="AK270" s="11">
        <v>8</v>
      </c>
      <c r="AL270" s="11">
        <v>8</v>
      </c>
      <c r="AM270" s="11">
        <v>7.5</v>
      </c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>
        <v>6</v>
      </c>
      <c r="BD270" s="11"/>
      <c r="BE270" s="11"/>
      <c r="BF270" s="11"/>
      <c r="BG270" s="11"/>
      <c r="BH270" s="11">
        <v>7</v>
      </c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>
        <v>6</v>
      </c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>
        <v>6</v>
      </c>
      <c r="DA270" s="11">
        <v>6</v>
      </c>
      <c r="DB270" s="11"/>
      <c r="DC270" s="11"/>
      <c r="DD270" s="11"/>
      <c r="DE270" s="11"/>
      <c r="DF270" s="11"/>
      <c r="DG270" s="11"/>
      <c r="DH270" s="11">
        <v>8</v>
      </c>
      <c r="DI270" s="11">
        <v>8</v>
      </c>
      <c r="DJ270" s="11">
        <v>8</v>
      </c>
      <c r="DK270" s="11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>
        <v>8.5</v>
      </c>
      <c r="EE270" s="11"/>
      <c r="EF270" s="11"/>
      <c r="EG270" s="11">
        <v>8.5</v>
      </c>
      <c r="EH270" s="11">
        <v>8.5</v>
      </c>
      <c r="EI270" s="11"/>
      <c r="EJ270" s="11"/>
      <c r="EK270" s="11"/>
      <c r="EL270" s="11"/>
      <c r="EM270" s="11"/>
      <c r="EN270" s="11"/>
      <c r="EO270" s="11"/>
      <c r="EP270" s="11"/>
      <c r="EQ270" s="11"/>
      <c r="ER270" s="11">
        <v>8</v>
      </c>
      <c r="ES270" s="11"/>
      <c r="ET270" s="11"/>
      <c r="EU270" s="11">
        <v>8</v>
      </c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>
        <v>9</v>
      </c>
      <c r="FI270" s="11">
        <v>7</v>
      </c>
      <c r="FJ270" s="11"/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>
        <v>7</v>
      </c>
      <c r="GH270" s="11">
        <v>7</v>
      </c>
      <c r="GI270" s="11"/>
      <c r="GJ270" s="11"/>
      <c r="GK270" s="11"/>
      <c r="GL270" s="11"/>
      <c r="GM270" s="11"/>
      <c r="GN270" s="11"/>
      <c r="GO270" s="11"/>
      <c r="GP270" s="11"/>
      <c r="GQ270" s="11"/>
      <c r="GR270" s="11">
        <v>7</v>
      </c>
      <c r="GS270" s="11"/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1"/>
      <c r="HU270" s="11"/>
      <c r="HV270" s="11"/>
      <c r="HW270" s="11"/>
      <c r="HX270" s="11">
        <v>8.5</v>
      </c>
      <c r="HY270" s="11"/>
      <c r="HZ270" s="11"/>
      <c r="IA270" s="11"/>
      <c r="IB270" s="11"/>
      <c r="IC270" s="11"/>
      <c r="ID270" s="11"/>
      <c r="IE270" s="11"/>
      <c r="IF270" s="11"/>
      <c r="IG270" s="11"/>
      <c r="IH270" s="11"/>
      <c r="II270" s="11"/>
      <c r="IJ270" s="11"/>
      <c r="IK270" s="11">
        <v>8.5</v>
      </c>
      <c r="IL270" s="11"/>
      <c r="IM270" s="11"/>
      <c r="IN270" s="11"/>
      <c r="IO270" s="11"/>
      <c r="IP270" s="11"/>
      <c r="IQ270" s="11"/>
      <c r="IR270" s="11"/>
      <c r="IS270" s="11"/>
      <c r="IT270" s="11"/>
      <c r="IU270" s="11"/>
      <c r="IV270" s="11"/>
      <c r="IW270" s="11"/>
      <c r="IX270" s="11"/>
      <c r="IY270" s="11"/>
      <c r="IZ270" s="11"/>
      <c r="JA270" s="11"/>
      <c r="JB270" s="11"/>
      <c r="JC270" s="11"/>
      <c r="JD270" s="11"/>
      <c r="JE270" s="11"/>
      <c r="JF270" s="11"/>
      <c r="JG270" s="11"/>
      <c r="JH270" s="11"/>
      <c r="JI270" s="11"/>
      <c r="JJ270" s="11"/>
      <c r="JK270" s="11"/>
      <c r="JL270" s="12" t="str">
        <f t="shared" si="14"/>
        <v>Zooloretto</v>
      </c>
    </row>
    <row r="271" spans="1:272" ht="10.199999999999999" x14ac:dyDescent="0.2">
      <c r="A271" s="7">
        <v>268</v>
      </c>
      <c r="B271" s="8" t="s">
        <v>596</v>
      </c>
      <c r="C271" s="9">
        <f t="shared" si="12"/>
        <v>7.5555555555555554</v>
      </c>
      <c r="D271" s="10">
        <f t="shared" si="13"/>
        <v>9</v>
      </c>
      <c r="E271" s="11">
        <v>8</v>
      </c>
      <c r="F271" s="11"/>
      <c r="G271" s="11"/>
      <c r="H271" s="11"/>
      <c r="I271" s="11">
        <v>5</v>
      </c>
      <c r="J271" s="11">
        <v>7</v>
      </c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>
        <v>7.5</v>
      </c>
      <c r="AM271" s="11">
        <v>7.5</v>
      </c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>
        <v>8</v>
      </c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>
        <v>9</v>
      </c>
      <c r="DZ271" s="11"/>
      <c r="EA271" s="11"/>
      <c r="EB271" s="11"/>
      <c r="EC271" s="11"/>
      <c r="ED271" s="11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1"/>
      <c r="EU271" s="11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1"/>
      <c r="FN271" s="11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1"/>
      <c r="GH271" s="11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1"/>
      <c r="GZ271" s="11"/>
      <c r="HA271" s="11"/>
      <c r="HB271" s="11">
        <v>8</v>
      </c>
      <c r="HC271" s="11">
        <v>8</v>
      </c>
      <c r="HD271" s="11"/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1"/>
      <c r="HP271" s="11"/>
      <c r="HQ271" s="11"/>
      <c r="HR271" s="11"/>
      <c r="HS271" s="11"/>
      <c r="HT271" s="11"/>
      <c r="HU271" s="11"/>
      <c r="HV271" s="11"/>
      <c r="HW271" s="11"/>
      <c r="HX271" s="11"/>
      <c r="HY271" s="11"/>
      <c r="HZ271" s="11"/>
      <c r="IA271" s="11"/>
      <c r="IB271" s="11"/>
      <c r="IC271" s="11"/>
      <c r="ID271" s="11"/>
      <c r="IE271" s="11"/>
      <c r="IF271" s="11"/>
      <c r="IG271" s="11"/>
      <c r="IH271" s="11"/>
      <c r="II271" s="11"/>
      <c r="IJ271" s="11"/>
      <c r="IK271" s="11"/>
      <c r="IL271" s="11"/>
      <c r="IM271" s="11"/>
      <c r="IN271" s="11"/>
      <c r="IO271" s="11"/>
      <c r="IP271" s="11"/>
      <c r="IQ271" s="11"/>
      <c r="IR271" s="11"/>
      <c r="IS271" s="11"/>
      <c r="IT271" s="11"/>
      <c r="IU271" s="11"/>
      <c r="IV271" s="11"/>
      <c r="IW271" s="11"/>
      <c r="IX271" s="11"/>
      <c r="IY271" s="11"/>
      <c r="IZ271" s="11"/>
      <c r="JA271" s="11"/>
      <c r="JB271" s="11"/>
      <c r="JC271" s="11"/>
      <c r="JD271" s="11"/>
      <c r="JE271" s="11"/>
      <c r="JF271" s="11"/>
      <c r="JG271" s="11"/>
      <c r="JH271" s="11"/>
      <c r="JI271" s="11"/>
      <c r="JJ271" s="11"/>
      <c r="JK271" s="11"/>
      <c r="JL271" s="12" t="str">
        <f t="shared" si="14"/>
        <v>Game of trains</v>
      </c>
    </row>
    <row r="272" spans="1:272" ht="10.199999999999999" x14ac:dyDescent="0.2">
      <c r="A272" s="7">
        <v>269</v>
      </c>
      <c r="B272" s="8" t="s">
        <v>132</v>
      </c>
      <c r="C272" s="9">
        <f t="shared" si="12"/>
        <v>7.5530303030303028</v>
      </c>
      <c r="D272" s="10">
        <f t="shared" si="13"/>
        <v>66</v>
      </c>
      <c r="E272" s="11">
        <v>8</v>
      </c>
      <c r="F272" s="11">
        <v>8</v>
      </c>
      <c r="G272" s="11">
        <v>10</v>
      </c>
      <c r="H272" s="11">
        <v>9</v>
      </c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>
        <v>8</v>
      </c>
      <c r="AJ272" s="11">
        <v>7.5</v>
      </c>
      <c r="AK272" s="11"/>
      <c r="AL272" s="11">
        <v>9</v>
      </c>
      <c r="AM272" s="11">
        <v>8</v>
      </c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>
        <v>4</v>
      </c>
      <c r="BC272" s="11">
        <v>6</v>
      </c>
      <c r="BD272" s="11"/>
      <c r="BE272" s="11"/>
      <c r="BF272" s="11"/>
      <c r="BG272" s="11"/>
      <c r="BH272" s="11">
        <v>9</v>
      </c>
      <c r="BI272" s="11">
        <v>8.5</v>
      </c>
      <c r="BJ272" s="11"/>
      <c r="BK272" s="11">
        <v>8</v>
      </c>
      <c r="BL272" s="11"/>
      <c r="BM272" s="11"/>
      <c r="BN272" s="11"/>
      <c r="BO272" s="11"/>
      <c r="BP272" s="11">
        <v>7.5</v>
      </c>
      <c r="BQ272" s="11">
        <v>7.5</v>
      </c>
      <c r="BR272" s="11"/>
      <c r="BS272" s="11"/>
      <c r="BT272" s="11"/>
      <c r="BU272" s="11"/>
      <c r="BV272" s="11"/>
      <c r="BW272" s="11"/>
      <c r="BX272" s="11"/>
      <c r="BY272" s="11"/>
      <c r="BZ272" s="11"/>
      <c r="CA272" s="11">
        <v>9</v>
      </c>
      <c r="CB272" s="11">
        <v>9</v>
      </c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>
        <v>7</v>
      </c>
      <c r="CY272" s="11"/>
      <c r="CZ272" s="11"/>
      <c r="DA272" s="11"/>
      <c r="DB272" s="11"/>
      <c r="DC272" s="11"/>
      <c r="DD272" s="11"/>
      <c r="DE272" s="11"/>
      <c r="DF272" s="11"/>
      <c r="DG272" s="11"/>
      <c r="DH272" s="11">
        <v>8</v>
      </c>
      <c r="DI272" s="11">
        <v>8</v>
      </c>
      <c r="DJ272" s="11">
        <v>9</v>
      </c>
      <c r="DK272" s="11"/>
      <c r="DL272" s="11"/>
      <c r="DM272" s="11"/>
      <c r="DN272" s="11"/>
      <c r="DO272" s="11"/>
      <c r="DP272" s="11"/>
      <c r="DQ272" s="11">
        <v>6</v>
      </c>
      <c r="DR272" s="11">
        <v>7</v>
      </c>
      <c r="DS272" s="11"/>
      <c r="DT272" s="11"/>
      <c r="DU272" s="11"/>
      <c r="DV272" s="11"/>
      <c r="DW272" s="11"/>
      <c r="DX272" s="11">
        <v>6</v>
      </c>
      <c r="DY272" s="11">
        <v>6</v>
      </c>
      <c r="DZ272" s="11"/>
      <c r="EA272" s="11">
        <v>8</v>
      </c>
      <c r="EB272" s="11"/>
      <c r="EC272" s="11"/>
      <c r="ED272" s="11"/>
      <c r="EE272" s="11"/>
      <c r="EF272" s="11">
        <v>8</v>
      </c>
      <c r="EG272" s="11">
        <v>8</v>
      </c>
      <c r="EH272" s="11">
        <v>8</v>
      </c>
      <c r="EI272" s="11"/>
      <c r="EJ272" s="11"/>
      <c r="EK272" s="11"/>
      <c r="EL272" s="11"/>
      <c r="EM272" s="11">
        <v>9</v>
      </c>
      <c r="EN272" s="11"/>
      <c r="EO272" s="11">
        <v>8</v>
      </c>
      <c r="EP272" s="11"/>
      <c r="EQ272" s="11">
        <v>9</v>
      </c>
      <c r="ER272" s="11">
        <v>8</v>
      </c>
      <c r="ES272" s="11"/>
      <c r="ET272" s="11">
        <v>8</v>
      </c>
      <c r="EU272" s="11"/>
      <c r="EV272" s="11">
        <v>7</v>
      </c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>
        <v>7</v>
      </c>
      <c r="FK272" s="11">
        <v>7</v>
      </c>
      <c r="FL272" s="11"/>
      <c r="FM272" s="11"/>
      <c r="FN272" s="11">
        <v>8.5</v>
      </c>
      <c r="FO272" s="11">
        <v>7</v>
      </c>
      <c r="FP272" s="11">
        <v>9</v>
      </c>
      <c r="FQ272" s="11"/>
      <c r="FR272" s="11">
        <v>8</v>
      </c>
      <c r="FS272" s="11"/>
      <c r="FT272" s="11"/>
      <c r="FU272" s="11"/>
      <c r="FV272" s="11"/>
      <c r="FW272" s="11"/>
      <c r="FX272" s="11">
        <v>7</v>
      </c>
      <c r="FY272" s="11">
        <v>7</v>
      </c>
      <c r="FZ272" s="11">
        <v>7</v>
      </c>
      <c r="GA272" s="11"/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/>
      <c r="GM272" s="11">
        <v>5</v>
      </c>
      <c r="GN272" s="11"/>
      <c r="GO272" s="11"/>
      <c r="GP272" s="11"/>
      <c r="GQ272" s="11">
        <v>10</v>
      </c>
      <c r="GR272" s="11"/>
      <c r="GS272" s="11"/>
      <c r="GT272" s="11"/>
      <c r="GU272" s="11"/>
      <c r="GV272" s="11"/>
      <c r="GW272" s="11"/>
      <c r="GX272" s="11">
        <v>7</v>
      </c>
      <c r="GY272" s="11">
        <v>8</v>
      </c>
      <c r="GZ272" s="11">
        <v>5</v>
      </c>
      <c r="HA272" s="11">
        <v>8</v>
      </c>
      <c r="HB272" s="11"/>
      <c r="HC272" s="11">
        <v>6</v>
      </c>
      <c r="HD272" s="11">
        <v>2</v>
      </c>
      <c r="HE272" s="11"/>
      <c r="HF272" s="11">
        <v>7</v>
      </c>
      <c r="HG272" s="11"/>
      <c r="HH272" s="11"/>
      <c r="HI272" s="11"/>
      <c r="HJ272" s="11">
        <v>7</v>
      </c>
      <c r="HK272" s="11">
        <v>8</v>
      </c>
      <c r="HL272" s="11">
        <v>8</v>
      </c>
      <c r="HM272" s="11"/>
      <c r="HN272" s="11">
        <v>8.5</v>
      </c>
      <c r="HO272" s="11"/>
      <c r="HP272" s="11">
        <v>10</v>
      </c>
      <c r="HQ272" s="11">
        <v>9</v>
      </c>
      <c r="HR272" s="11"/>
      <c r="HS272" s="11"/>
      <c r="HT272" s="11"/>
      <c r="HU272" s="11">
        <v>7</v>
      </c>
      <c r="HV272" s="11"/>
      <c r="HW272" s="11"/>
      <c r="HX272" s="11">
        <v>8</v>
      </c>
      <c r="HY272" s="11"/>
      <c r="HZ272" s="11"/>
      <c r="IA272" s="11"/>
      <c r="IB272" s="11"/>
      <c r="IC272" s="11"/>
      <c r="ID272" s="11"/>
      <c r="IE272" s="11"/>
      <c r="IF272" s="11">
        <v>7</v>
      </c>
      <c r="IG272" s="11"/>
      <c r="IH272" s="11"/>
      <c r="II272" s="11"/>
      <c r="IJ272" s="11"/>
      <c r="IK272" s="11">
        <v>8</v>
      </c>
      <c r="IL272" s="11"/>
      <c r="IM272" s="11"/>
      <c r="IN272" s="11"/>
      <c r="IO272" s="11"/>
      <c r="IP272" s="11"/>
      <c r="IQ272" s="11"/>
      <c r="IR272" s="11"/>
      <c r="IS272" s="11"/>
      <c r="IT272" s="11"/>
      <c r="IU272" s="11"/>
      <c r="IV272" s="11"/>
      <c r="IW272" s="11"/>
      <c r="IX272" s="11"/>
      <c r="IY272" s="11"/>
      <c r="IZ272" s="11"/>
      <c r="JA272" s="11">
        <v>6.5</v>
      </c>
      <c r="JB272" s="11">
        <v>5</v>
      </c>
      <c r="JC272" s="11"/>
      <c r="JD272" s="11"/>
      <c r="JE272" s="11"/>
      <c r="JF272" s="11"/>
      <c r="JG272" s="11"/>
      <c r="JH272" s="11"/>
      <c r="JI272" s="11">
        <v>7</v>
      </c>
      <c r="JJ272" s="11"/>
      <c r="JK272" s="11"/>
      <c r="JL272" s="12" t="str">
        <f t="shared" si="14"/>
        <v>Viva Il Re</v>
      </c>
    </row>
    <row r="273" spans="1:272" ht="10.199999999999999" x14ac:dyDescent="0.2">
      <c r="A273" s="7">
        <v>270</v>
      </c>
      <c r="B273" s="8" t="s">
        <v>138</v>
      </c>
      <c r="C273" s="9">
        <f t="shared" si="12"/>
        <v>7.546153846153846</v>
      </c>
      <c r="D273" s="10">
        <f t="shared" si="13"/>
        <v>13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>
        <v>8</v>
      </c>
      <c r="AM273" s="11">
        <v>7</v>
      </c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>
        <v>6.6</v>
      </c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>
        <v>8</v>
      </c>
      <c r="EN273" s="11"/>
      <c r="EO273" s="11"/>
      <c r="EP273" s="11"/>
      <c r="EQ273" s="11">
        <v>8</v>
      </c>
      <c r="ER273" s="11"/>
      <c r="ES273" s="11"/>
      <c r="ET273" s="11"/>
      <c r="EU273" s="11"/>
      <c r="EV273" s="11">
        <v>8</v>
      </c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>
        <v>9.5</v>
      </c>
      <c r="FO273" s="11">
        <v>4</v>
      </c>
      <c r="FP273" s="11"/>
      <c r="FQ273" s="11"/>
      <c r="FR273" s="11"/>
      <c r="FS273" s="11"/>
      <c r="FT273" s="11"/>
      <c r="FU273" s="11">
        <v>7</v>
      </c>
      <c r="FV273" s="11"/>
      <c r="FW273" s="11"/>
      <c r="FX273" s="11"/>
      <c r="FY273" s="11">
        <v>8</v>
      </c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>
        <v>8</v>
      </c>
      <c r="GQ273" s="11">
        <v>8</v>
      </c>
      <c r="GR273" s="11"/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1"/>
      <c r="IC273" s="11"/>
      <c r="ID273" s="11"/>
      <c r="IE273" s="11"/>
      <c r="IF273" s="11">
        <v>8</v>
      </c>
      <c r="IG273" s="11"/>
      <c r="IH273" s="11"/>
      <c r="II273" s="11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  <c r="IV273" s="11"/>
      <c r="IW273" s="11"/>
      <c r="IX273" s="11"/>
      <c r="IY273" s="11"/>
      <c r="IZ273" s="11"/>
      <c r="JA273" s="11"/>
      <c r="JB273" s="11"/>
      <c r="JC273" s="11"/>
      <c r="JD273" s="11"/>
      <c r="JE273" s="11"/>
      <c r="JF273" s="11"/>
      <c r="JG273" s="11"/>
      <c r="JH273" s="11"/>
      <c r="JI273" s="11"/>
      <c r="JJ273" s="11"/>
      <c r="JK273" s="11"/>
      <c r="JL273" s="12" t="str">
        <f t="shared" si="14"/>
        <v>Bedriegers bedrogen</v>
      </c>
    </row>
    <row r="274" spans="1:272" ht="10.199999999999999" x14ac:dyDescent="0.2">
      <c r="A274" s="7">
        <v>271</v>
      </c>
      <c r="B274" s="8" t="s">
        <v>468</v>
      </c>
      <c r="C274" s="9">
        <f t="shared" si="12"/>
        <v>7.5454545454545459</v>
      </c>
      <c r="D274" s="10">
        <f t="shared" si="13"/>
        <v>11</v>
      </c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>
        <v>7.5</v>
      </c>
      <c r="AM274" s="11">
        <v>6</v>
      </c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>
        <v>8.5</v>
      </c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>
        <v>8.5</v>
      </c>
      <c r="BQ274" s="11"/>
      <c r="BR274" s="11">
        <v>8</v>
      </c>
      <c r="BS274" s="11">
        <v>9.5</v>
      </c>
      <c r="BT274" s="11">
        <v>9</v>
      </c>
      <c r="BU274" s="11"/>
      <c r="BV274" s="11"/>
      <c r="BW274" s="11"/>
      <c r="BX274" s="11"/>
      <c r="BY274" s="11"/>
      <c r="BZ274" s="11">
        <v>5</v>
      </c>
      <c r="CA274" s="11">
        <v>7</v>
      </c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>
        <v>9</v>
      </c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1"/>
      <c r="IC274" s="11"/>
      <c r="ID274" s="11"/>
      <c r="IE274" s="11"/>
      <c r="IF274" s="11"/>
      <c r="IG274" s="11"/>
      <c r="IH274" s="11"/>
      <c r="II274" s="11"/>
      <c r="IJ274" s="11"/>
      <c r="IK274" s="11"/>
      <c r="IL274" s="11"/>
      <c r="IM274" s="11"/>
      <c r="IN274" s="11"/>
      <c r="IO274" s="11"/>
      <c r="IP274" s="11"/>
      <c r="IQ274" s="11"/>
      <c r="IR274" s="11"/>
      <c r="IS274" s="11"/>
      <c r="IT274" s="11"/>
      <c r="IU274" s="11"/>
      <c r="IV274" s="11"/>
      <c r="IW274" s="11"/>
      <c r="IX274" s="11"/>
      <c r="IY274" s="11"/>
      <c r="IZ274" s="11"/>
      <c r="JA274" s="11"/>
      <c r="JB274" s="11"/>
      <c r="JC274" s="11"/>
      <c r="JD274" s="11"/>
      <c r="JE274" s="11"/>
      <c r="JF274" s="11"/>
      <c r="JG274" s="11"/>
      <c r="JH274" s="11"/>
      <c r="JI274" s="11">
        <v>5</v>
      </c>
      <c r="JJ274" s="11"/>
      <c r="JK274" s="11"/>
      <c r="JL274" s="12" t="str">
        <f t="shared" si="14"/>
        <v>Concept</v>
      </c>
    </row>
    <row r="275" spans="1:272" ht="10.199999999999999" x14ac:dyDescent="0.2">
      <c r="A275" s="7">
        <v>272</v>
      </c>
      <c r="B275" s="8" t="s">
        <v>597</v>
      </c>
      <c r="C275" s="9">
        <f t="shared" si="12"/>
        <v>7.5384615384615383</v>
      </c>
      <c r="D275" s="10">
        <f t="shared" si="13"/>
        <v>13</v>
      </c>
      <c r="E275" s="11">
        <v>8</v>
      </c>
      <c r="F275" s="11">
        <v>7</v>
      </c>
      <c r="G275" s="11">
        <v>7</v>
      </c>
      <c r="H275" s="11">
        <v>7</v>
      </c>
      <c r="I275" s="11"/>
      <c r="J275" s="11"/>
      <c r="K275" s="11"/>
      <c r="L275" s="11"/>
      <c r="M275" s="11">
        <v>8</v>
      </c>
      <c r="N275" s="11">
        <v>9</v>
      </c>
      <c r="O275" s="11"/>
      <c r="P275" s="11"/>
      <c r="Q275" s="11">
        <v>8</v>
      </c>
      <c r="R275" s="11">
        <v>7</v>
      </c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>
        <v>8</v>
      </c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>
        <v>8</v>
      </c>
      <c r="BC275" s="11">
        <v>6</v>
      </c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>
        <v>9</v>
      </c>
      <c r="BQ275" s="11">
        <v>6</v>
      </c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11"/>
      <c r="HZ275" s="11"/>
      <c r="IA275" s="11"/>
      <c r="IB275" s="11"/>
      <c r="IC275" s="11"/>
      <c r="ID275" s="11"/>
      <c r="IE275" s="11"/>
      <c r="IF275" s="11"/>
      <c r="IG275" s="11"/>
      <c r="IH275" s="11"/>
      <c r="II275" s="11"/>
      <c r="IJ275" s="11"/>
      <c r="IK275" s="11"/>
      <c r="IL275" s="11"/>
      <c r="IM275" s="11"/>
      <c r="IN275" s="11"/>
      <c r="IO275" s="11"/>
      <c r="IP275" s="11"/>
      <c r="IQ275" s="11"/>
      <c r="IR275" s="11"/>
      <c r="IS275" s="11"/>
      <c r="IT275" s="11"/>
      <c r="IU275" s="11"/>
      <c r="IV275" s="11"/>
      <c r="IW275" s="11"/>
      <c r="IX275" s="11"/>
      <c r="IY275" s="11"/>
      <c r="IZ275" s="11"/>
      <c r="JA275" s="11"/>
      <c r="JB275" s="11"/>
      <c r="JC275" s="11"/>
      <c r="JD275" s="11"/>
      <c r="JE275" s="11"/>
      <c r="JF275" s="11"/>
      <c r="JG275" s="11"/>
      <c r="JH275" s="11"/>
      <c r="JI275" s="11"/>
      <c r="JJ275" s="11"/>
      <c r="JK275" s="11"/>
      <c r="JL275" s="12" t="str">
        <f t="shared" si="14"/>
        <v>Konijnen hokken</v>
      </c>
    </row>
    <row r="276" spans="1:272" x14ac:dyDescent="0.25">
      <c r="A276" s="7">
        <v>273</v>
      </c>
      <c r="B276" s="17" t="s">
        <v>581</v>
      </c>
      <c r="C276" s="9">
        <f t="shared" si="12"/>
        <v>7.5357142857142856</v>
      </c>
      <c r="D276" s="10">
        <f t="shared" si="13"/>
        <v>14</v>
      </c>
      <c r="E276" s="11">
        <v>9</v>
      </c>
      <c r="F276" s="11">
        <v>7</v>
      </c>
      <c r="G276" s="11">
        <v>8</v>
      </c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>
        <v>7.5</v>
      </c>
      <c r="AJ276" s="11"/>
      <c r="AK276" s="11">
        <v>8</v>
      </c>
      <c r="AL276" s="11"/>
      <c r="AM276" s="11"/>
      <c r="AN276" s="11"/>
      <c r="AO276" s="11">
        <v>8</v>
      </c>
      <c r="AP276" s="11">
        <v>7</v>
      </c>
      <c r="AQ276" s="11">
        <v>8</v>
      </c>
      <c r="AR276" s="11"/>
      <c r="AS276" s="11">
        <v>8.5</v>
      </c>
      <c r="AT276" s="11"/>
      <c r="AU276" s="11"/>
      <c r="AV276" s="11"/>
      <c r="AW276" s="11"/>
      <c r="AX276" s="11"/>
      <c r="AY276" s="11"/>
      <c r="AZ276" s="11"/>
      <c r="BA276" s="11"/>
      <c r="BB276" s="11"/>
      <c r="BC276" s="11">
        <v>8.5</v>
      </c>
      <c r="BD276" s="11"/>
      <c r="BE276" s="11"/>
      <c r="BF276" s="11"/>
      <c r="BG276" s="11"/>
      <c r="BH276" s="11">
        <v>6</v>
      </c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>
        <v>2</v>
      </c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1"/>
      <c r="HZ276" s="11"/>
      <c r="IA276" s="11"/>
      <c r="IB276" s="11"/>
      <c r="IC276" s="11"/>
      <c r="ID276" s="11"/>
      <c r="IE276" s="11"/>
      <c r="IF276" s="11"/>
      <c r="IG276" s="11"/>
      <c r="IH276" s="11"/>
      <c r="II276" s="11"/>
      <c r="IJ276" s="11"/>
      <c r="IK276" s="11">
        <v>9</v>
      </c>
      <c r="IL276" s="11">
        <v>9</v>
      </c>
      <c r="IM276" s="11"/>
      <c r="IN276" s="11"/>
      <c r="IO276" s="11"/>
      <c r="IP276" s="11"/>
      <c r="IQ276" s="11"/>
      <c r="IR276" s="11"/>
      <c r="IS276" s="11"/>
      <c r="IT276" s="11"/>
      <c r="IU276" s="11"/>
      <c r="IV276" s="11"/>
      <c r="IW276" s="11"/>
      <c r="IX276" s="11"/>
      <c r="IY276" s="11"/>
      <c r="IZ276" s="11"/>
      <c r="JA276" s="11"/>
      <c r="JB276" s="11"/>
      <c r="JC276" s="11"/>
      <c r="JD276" s="11"/>
      <c r="JE276" s="11"/>
      <c r="JF276" s="11"/>
      <c r="JG276" s="11"/>
      <c r="JH276" s="11"/>
      <c r="JI276" s="11"/>
      <c r="JJ276" s="11"/>
      <c r="JK276" s="11"/>
      <c r="JL276" s="12" t="str">
        <f t="shared" si="14"/>
        <v>Silver and gold</v>
      </c>
    </row>
    <row r="277" spans="1:272" x14ac:dyDescent="0.25">
      <c r="A277" s="7">
        <v>274</v>
      </c>
      <c r="B277" s="17" t="s">
        <v>464</v>
      </c>
      <c r="C277" s="9">
        <f t="shared" si="12"/>
        <v>7.5</v>
      </c>
      <c r="D277" s="10">
        <f t="shared" si="13"/>
        <v>12</v>
      </c>
      <c r="E277" s="11">
        <v>8</v>
      </c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>
        <v>9</v>
      </c>
      <c r="AM277" s="11">
        <v>8</v>
      </c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>
        <v>9</v>
      </c>
      <c r="BJ277" s="11"/>
      <c r="BK277" s="11"/>
      <c r="BL277" s="11"/>
      <c r="BM277" s="11"/>
      <c r="BN277" s="11"/>
      <c r="BO277" s="11"/>
      <c r="BP277" s="11"/>
      <c r="BQ277" s="11"/>
      <c r="BR277" s="11">
        <v>8</v>
      </c>
      <c r="BS277" s="11">
        <v>7</v>
      </c>
      <c r="BT277" s="11">
        <v>8.5</v>
      </c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>
        <v>0</v>
      </c>
      <c r="CZ277" s="11"/>
      <c r="DA277" s="11"/>
      <c r="DB277" s="11">
        <v>8</v>
      </c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11"/>
      <c r="HZ277" s="11"/>
      <c r="IA277" s="11"/>
      <c r="IB277" s="11"/>
      <c r="IC277" s="11"/>
      <c r="ID277" s="11"/>
      <c r="IE277" s="11"/>
      <c r="IF277" s="11"/>
      <c r="IG277" s="11"/>
      <c r="IH277" s="11"/>
      <c r="II277" s="11"/>
      <c r="IJ277" s="11"/>
      <c r="IK277" s="11"/>
      <c r="IL277" s="11"/>
      <c r="IM277" s="11"/>
      <c r="IN277" s="11"/>
      <c r="IO277" s="11"/>
      <c r="IP277" s="11"/>
      <c r="IQ277" s="11"/>
      <c r="IR277" s="11"/>
      <c r="IS277" s="11"/>
      <c r="IT277" s="11"/>
      <c r="IU277" s="11"/>
      <c r="IV277" s="11"/>
      <c r="IW277" s="11"/>
      <c r="IX277" s="11"/>
      <c r="IY277" s="11"/>
      <c r="IZ277" s="11"/>
      <c r="JA277" s="11">
        <v>8.5</v>
      </c>
      <c r="JB277" s="11">
        <v>7</v>
      </c>
      <c r="JC277" s="11"/>
      <c r="JD277" s="11"/>
      <c r="JE277" s="11"/>
      <c r="JF277" s="11"/>
      <c r="JG277" s="11"/>
      <c r="JH277" s="11"/>
      <c r="JI277" s="11">
        <v>9</v>
      </c>
      <c r="JJ277" s="11"/>
      <c r="JK277" s="11"/>
      <c r="JL277" s="12" t="str">
        <f t="shared" si="14"/>
        <v>Azul</v>
      </c>
    </row>
    <row r="278" spans="1:272" ht="10.199999999999999" x14ac:dyDescent="0.2">
      <c r="A278" s="7">
        <v>275</v>
      </c>
      <c r="B278" s="8" t="s">
        <v>355</v>
      </c>
      <c r="C278" s="9">
        <f t="shared" si="12"/>
        <v>7.5</v>
      </c>
      <c r="D278" s="10">
        <f t="shared" si="13"/>
        <v>9</v>
      </c>
      <c r="E278" s="11">
        <v>8</v>
      </c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>
        <v>8</v>
      </c>
      <c r="AM278" s="11">
        <v>7.5</v>
      </c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>
        <v>8.5</v>
      </c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>
        <v>7</v>
      </c>
      <c r="DU278" s="11"/>
      <c r="DV278" s="11">
        <v>7</v>
      </c>
      <c r="DW278" s="11">
        <v>6</v>
      </c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>
        <v>8.5</v>
      </c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>
        <v>7</v>
      </c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11"/>
      <c r="HZ278" s="11"/>
      <c r="IA278" s="11"/>
      <c r="IB278" s="11"/>
      <c r="IC278" s="11"/>
      <c r="ID278" s="11"/>
      <c r="IE278" s="11"/>
      <c r="IF278" s="11"/>
      <c r="IG278" s="11"/>
      <c r="IH278" s="11"/>
      <c r="II278" s="11"/>
      <c r="IJ278" s="11"/>
      <c r="IK278" s="11"/>
      <c r="IL278" s="11"/>
      <c r="IM278" s="11"/>
      <c r="IN278" s="11"/>
      <c r="IO278" s="11"/>
      <c r="IP278" s="11"/>
      <c r="IQ278" s="11"/>
      <c r="IR278" s="11"/>
      <c r="IS278" s="11"/>
      <c r="IT278" s="11"/>
      <c r="IU278" s="11"/>
      <c r="IV278" s="11"/>
      <c r="IW278" s="11"/>
      <c r="IX278" s="11"/>
      <c r="IY278" s="11"/>
      <c r="IZ278" s="11"/>
      <c r="JA278" s="11"/>
      <c r="JB278" s="11"/>
      <c r="JC278" s="11"/>
      <c r="JD278" s="11"/>
      <c r="JE278" s="11"/>
      <c r="JF278" s="11"/>
      <c r="JG278" s="11"/>
      <c r="JH278" s="11"/>
      <c r="JI278" s="11"/>
      <c r="JJ278" s="11"/>
      <c r="JK278" s="11"/>
      <c r="JL278" s="12" t="str">
        <f t="shared" si="14"/>
        <v>Minoes</v>
      </c>
    </row>
    <row r="279" spans="1:272" ht="10.199999999999999" x14ac:dyDescent="0.2">
      <c r="A279" s="7">
        <v>276</v>
      </c>
      <c r="B279" s="8" t="s">
        <v>124</v>
      </c>
      <c r="C279" s="9">
        <f t="shared" si="12"/>
        <v>7.5</v>
      </c>
      <c r="D279" s="10">
        <f t="shared" si="13"/>
        <v>8</v>
      </c>
      <c r="E279" s="11">
        <v>8</v>
      </c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>
        <v>8</v>
      </c>
      <c r="AM279" s="11">
        <v>7.5</v>
      </c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>
        <v>6</v>
      </c>
      <c r="EH279" s="11">
        <v>7</v>
      </c>
      <c r="EI279" s="11"/>
      <c r="EJ279" s="11"/>
      <c r="EK279" s="11"/>
      <c r="EL279" s="11"/>
      <c r="EM279" s="11"/>
      <c r="EN279" s="11"/>
      <c r="EO279" s="11"/>
      <c r="EP279" s="11"/>
      <c r="EQ279" s="11"/>
      <c r="ER279" s="11">
        <v>8</v>
      </c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>
        <v>7</v>
      </c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>
        <v>8.5</v>
      </c>
      <c r="HY279" s="11"/>
      <c r="HZ279" s="11"/>
      <c r="IA279" s="11"/>
      <c r="IB279" s="11"/>
      <c r="IC279" s="11"/>
      <c r="ID279" s="11"/>
      <c r="IE279" s="11"/>
      <c r="IF279" s="11"/>
      <c r="IG279" s="11"/>
      <c r="IH279" s="11"/>
      <c r="II279" s="11"/>
      <c r="IJ279" s="11"/>
      <c r="IK279" s="11"/>
      <c r="IL279" s="11"/>
      <c r="IM279" s="11"/>
      <c r="IN279" s="11"/>
      <c r="IO279" s="11"/>
      <c r="IP279" s="11"/>
      <c r="IQ279" s="11"/>
      <c r="IR279" s="11"/>
      <c r="IS279" s="11"/>
      <c r="IT279" s="11"/>
      <c r="IU279" s="11"/>
      <c r="IV279" s="11"/>
      <c r="IW279" s="11"/>
      <c r="IX279" s="11"/>
      <c r="IY279" s="11"/>
      <c r="IZ279" s="11"/>
      <c r="JA279" s="11"/>
      <c r="JB279" s="11"/>
      <c r="JC279" s="11"/>
      <c r="JD279" s="11"/>
      <c r="JE279" s="11"/>
      <c r="JF279" s="11"/>
      <c r="JG279" s="11"/>
      <c r="JH279" s="11"/>
      <c r="JI279" s="11"/>
      <c r="JJ279" s="11"/>
      <c r="JK279" s="11"/>
      <c r="JL279" s="12" t="str">
        <f t="shared" si="14"/>
        <v>Zoom in</v>
      </c>
    </row>
    <row r="280" spans="1:272" x14ac:dyDescent="0.25">
      <c r="A280" s="7">
        <v>277</v>
      </c>
      <c r="B280" s="18" t="s">
        <v>668</v>
      </c>
      <c r="C280" s="9">
        <f t="shared" si="12"/>
        <v>7.5</v>
      </c>
      <c r="D280" s="10">
        <f t="shared" si="13"/>
        <v>6</v>
      </c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>
        <v>9</v>
      </c>
      <c r="AH280" s="11"/>
      <c r="AI280" s="11">
        <v>6.5</v>
      </c>
      <c r="AJ280" s="11"/>
      <c r="AK280" s="11">
        <v>7.5</v>
      </c>
      <c r="AL280" s="11"/>
      <c r="AM280" s="11">
        <v>7.5</v>
      </c>
      <c r="AN280" s="11"/>
      <c r="AO280" s="11">
        <v>7.5</v>
      </c>
      <c r="AP280" s="11"/>
      <c r="AQ280" s="11">
        <v>7</v>
      </c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11"/>
      <c r="HZ280" s="11"/>
      <c r="IA280" s="11"/>
      <c r="IB280" s="11"/>
      <c r="IC280" s="11"/>
      <c r="ID280" s="11"/>
      <c r="IE280" s="11"/>
      <c r="IF280" s="11"/>
      <c r="IG280" s="11"/>
      <c r="IH280" s="11"/>
      <c r="II280" s="11"/>
      <c r="IJ280" s="11"/>
      <c r="IK280" s="11"/>
      <c r="IL280" s="11"/>
      <c r="IM280" s="11"/>
      <c r="IN280" s="11"/>
      <c r="IO280" s="11"/>
      <c r="IP280" s="11"/>
      <c r="IQ280" s="11"/>
      <c r="IR280" s="11"/>
      <c r="IS280" s="11"/>
      <c r="IT280" s="11"/>
      <c r="IU280" s="11"/>
      <c r="IV280" s="11"/>
      <c r="IW280" s="11"/>
      <c r="IX280" s="11"/>
      <c r="IY280" s="11"/>
      <c r="IZ280" s="11"/>
      <c r="JA280" s="11"/>
      <c r="JB280" s="11"/>
      <c r="JC280" s="11"/>
      <c r="JD280" s="11"/>
      <c r="JE280" s="11"/>
      <c r="JF280" s="11"/>
      <c r="JG280" s="11"/>
      <c r="JH280" s="11"/>
      <c r="JI280" s="11"/>
      <c r="JJ280" s="11"/>
      <c r="JK280" s="11"/>
      <c r="JL280" s="12" t="str">
        <f t="shared" si="14"/>
        <v>Mycelia</v>
      </c>
    </row>
    <row r="281" spans="1:272" ht="10.199999999999999" x14ac:dyDescent="0.2">
      <c r="A281" s="7">
        <v>110</v>
      </c>
      <c r="B281" s="8" t="s">
        <v>142</v>
      </c>
      <c r="C281" s="9">
        <f t="shared" si="12"/>
        <v>7.5</v>
      </c>
      <c r="D281" s="10">
        <f t="shared" si="13"/>
        <v>5</v>
      </c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>
        <v>6.5</v>
      </c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>
        <v>8</v>
      </c>
      <c r="FV281" s="11"/>
      <c r="FW281" s="11"/>
      <c r="FX281" s="11"/>
      <c r="FY281" s="11"/>
      <c r="FZ281" s="11"/>
      <c r="GA281" s="11">
        <v>8</v>
      </c>
      <c r="GB281" s="11">
        <v>7</v>
      </c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>
        <v>8</v>
      </c>
      <c r="HV281" s="11"/>
      <c r="HW281" s="11"/>
      <c r="HX281" s="11"/>
      <c r="HY281" s="11"/>
      <c r="HZ281" s="11"/>
      <c r="IA281" s="11"/>
      <c r="IB281" s="11"/>
      <c r="IC281" s="11"/>
      <c r="ID281" s="11"/>
      <c r="IE281" s="11"/>
      <c r="IF281" s="11"/>
      <c r="IG281" s="11"/>
      <c r="IH281" s="11"/>
      <c r="II281" s="11"/>
      <c r="IJ281" s="11"/>
      <c r="IK281" s="11"/>
      <c r="IL281" s="11"/>
      <c r="IM281" s="11"/>
      <c r="IN281" s="11"/>
      <c r="IO281" s="11"/>
      <c r="IP281" s="11"/>
      <c r="IQ281" s="11"/>
      <c r="IR281" s="11"/>
      <c r="IS281" s="11"/>
      <c r="IT281" s="11"/>
      <c r="IU281" s="11"/>
      <c r="IV281" s="11"/>
      <c r="IW281" s="11"/>
      <c r="IX281" s="11"/>
      <c r="IY281" s="11"/>
      <c r="IZ281" s="11"/>
      <c r="JA281" s="11"/>
      <c r="JB281" s="11"/>
      <c r="JC281" s="11"/>
      <c r="JD281" s="11"/>
      <c r="JE281" s="11"/>
      <c r="JF281" s="11"/>
      <c r="JG281" s="11"/>
      <c r="JH281" s="11"/>
      <c r="JI281" s="11"/>
      <c r="JJ281" s="11"/>
      <c r="JK281" s="11"/>
      <c r="JL281" s="12" t="str">
        <f t="shared" si="14"/>
        <v>Nijlpaard op de 8 baan</v>
      </c>
    </row>
    <row r="282" spans="1:272" x14ac:dyDescent="0.25">
      <c r="A282" s="7">
        <v>278</v>
      </c>
      <c r="B282" s="16" t="s">
        <v>511</v>
      </c>
      <c r="C282" s="9">
        <f t="shared" si="12"/>
        <v>7.5</v>
      </c>
      <c r="D282" s="10">
        <f t="shared" si="13"/>
        <v>4</v>
      </c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>
        <v>7</v>
      </c>
      <c r="CA282" s="11">
        <v>6</v>
      </c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>
        <v>8</v>
      </c>
      <c r="DF282" s="11">
        <v>9</v>
      </c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11"/>
      <c r="HZ282" s="11"/>
      <c r="IA282" s="11"/>
      <c r="IB282" s="11"/>
      <c r="IC282" s="11"/>
      <c r="ID282" s="11"/>
      <c r="IE282" s="11"/>
      <c r="IF282" s="11"/>
      <c r="IG282" s="11"/>
      <c r="IH282" s="11"/>
      <c r="II282" s="11"/>
      <c r="IJ282" s="11"/>
      <c r="IK282" s="11"/>
      <c r="IL282" s="11"/>
      <c r="IM282" s="11"/>
      <c r="IN282" s="11"/>
      <c r="IO282" s="11"/>
      <c r="IP282" s="11"/>
      <c r="IQ282" s="11"/>
      <c r="IR282" s="11"/>
      <c r="IS282" s="11"/>
      <c r="IT282" s="11"/>
      <c r="IU282" s="11"/>
      <c r="IV282" s="11"/>
      <c r="IW282" s="11"/>
      <c r="IX282" s="11"/>
      <c r="IY282" s="11"/>
      <c r="IZ282" s="11"/>
      <c r="JA282" s="11"/>
      <c r="JB282" s="11"/>
      <c r="JC282" s="11"/>
      <c r="JD282" s="11"/>
      <c r="JE282" s="11"/>
      <c r="JF282" s="11"/>
      <c r="JG282" s="11"/>
      <c r="JH282" s="11"/>
      <c r="JI282" s="11"/>
      <c r="JJ282" s="11"/>
      <c r="JK282" s="11"/>
      <c r="JL282" s="12" t="str">
        <f t="shared" si="14"/>
        <v>Bluff</v>
      </c>
    </row>
    <row r="283" spans="1:272" x14ac:dyDescent="0.25">
      <c r="A283" s="7">
        <v>279</v>
      </c>
      <c r="B283" s="16" t="s">
        <v>383</v>
      </c>
      <c r="C283" s="9">
        <f t="shared" si="12"/>
        <v>7.5</v>
      </c>
      <c r="D283" s="10">
        <f t="shared" si="13"/>
        <v>4</v>
      </c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>
        <v>9</v>
      </c>
      <c r="DU283" s="11">
        <v>8</v>
      </c>
      <c r="DV283" s="11"/>
      <c r="DW283" s="11">
        <v>8</v>
      </c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>
        <v>5</v>
      </c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11"/>
      <c r="HZ283" s="11"/>
      <c r="IA283" s="11"/>
      <c r="IB283" s="11"/>
      <c r="IC283" s="11"/>
      <c r="ID283" s="11"/>
      <c r="IE283" s="11"/>
      <c r="IF283" s="11"/>
      <c r="IG283" s="11"/>
      <c r="IH283" s="11"/>
      <c r="II283" s="11"/>
      <c r="IJ283" s="11"/>
      <c r="IK283" s="11"/>
      <c r="IL283" s="11"/>
      <c r="IM283" s="11"/>
      <c r="IN283" s="11"/>
      <c r="IO283" s="11"/>
      <c r="IP283" s="11"/>
      <c r="IQ283" s="11"/>
      <c r="IR283" s="11"/>
      <c r="IS283" s="11"/>
      <c r="IT283" s="11"/>
      <c r="IU283" s="11"/>
      <c r="IV283" s="11"/>
      <c r="IW283" s="11"/>
      <c r="IX283" s="11"/>
      <c r="IY283" s="11"/>
      <c r="IZ283" s="11"/>
      <c r="JA283" s="11"/>
      <c r="JB283" s="11"/>
      <c r="JC283" s="11"/>
      <c r="JD283" s="11"/>
      <c r="JE283" s="11"/>
      <c r="JF283" s="11"/>
      <c r="JG283" s="11"/>
      <c r="JH283" s="11"/>
      <c r="JI283" s="11"/>
      <c r="JJ283" s="11"/>
      <c r="JK283" s="11"/>
      <c r="JL283" s="12" t="str">
        <f t="shared" si="14"/>
        <v>Wapi</v>
      </c>
    </row>
    <row r="284" spans="1:272" ht="10.199999999999999" x14ac:dyDescent="0.2">
      <c r="A284" s="7">
        <v>280</v>
      </c>
      <c r="B284" s="8" t="s">
        <v>488</v>
      </c>
      <c r="C284" s="9">
        <f t="shared" si="12"/>
        <v>7.5</v>
      </c>
      <c r="D284" s="10">
        <f t="shared" si="13"/>
        <v>4</v>
      </c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>
        <v>8</v>
      </c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>
        <v>8</v>
      </c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1"/>
      <c r="HZ284" s="11"/>
      <c r="IA284" s="11"/>
      <c r="IB284" s="11"/>
      <c r="IC284" s="11"/>
      <c r="ID284" s="11"/>
      <c r="IE284" s="11"/>
      <c r="IF284" s="11"/>
      <c r="IG284" s="11"/>
      <c r="IH284" s="11"/>
      <c r="II284" s="11"/>
      <c r="IJ284" s="11"/>
      <c r="IK284" s="11"/>
      <c r="IL284" s="11"/>
      <c r="IM284" s="11"/>
      <c r="IN284" s="11"/>
      <c r="IO284" s="11"/>
      <c r="IP284" s="11"/>
      <c r="IQ284" s="11"/>
      <c r="IR284" s="11"/>
      <c r="IS284" s="11"/>
      <c r="IT284" s="11"/>
      <c r="IU284" s="11"/>
      <c r="IV284" s="11"/>
      <c r="IW284" s="11"/>
      <c r="IX284" s="11"/>
      <c r="IY284" s="11"/>
      <c r="IZ284" s="11"/>
      <c r="JA284" s="11">
        <v>7</v>
      </c>
      <c r="JB284" s="11">
        <v>7</v>
      </c>
      <c r="JC284" s="11"/>
      <c r="JD284" s="11"/>
      <c r="JE284" s="11"/>
      <c r="JF284" s="11"/>
      <c r="JG284" s="11"/>
      <c r="JH284" s="11"/>
      <c r="JI284" s="11"/>
      <c r="JJ284" s="11"/>
      <c r="JK284" s="11"/>
      <c r="JL284" s="12" t="str">
        <f t="shared" si="14"/>
        <v>Gobblet</v>
      </c>
    </row>
    <row r="285" spans="1:272" x14ac:dyDescent="0.25">
      <c r="A285" s="7">
        <v>281</v>
      </c>
      <c r="B285" s="18" t="s">
        <v>402</v>
      </c>
      <c r="C285" s="9">
        <f t="shared" si="12"/>
        <v>7.5</v>
      </c>
      <c r="D285" s="10">
        <f t="shared" si="13"/>
        <v>3</v>
      </c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>
        <v>7.5</v>
      </c>
      <c r="AM285" s="11">
        <v>7</v>
      </c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>
        <v>8</v>
      </c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1"/>
      <c r="HX285" s="11"/>
      <c r="HY285" s="11"/>
      <c r="HZ285" s="11"/>
      <c r="IA285" s="11"/>
      <c r="IB285" s="11"/>
      <c r="IC285" s="11"/>
      <c r="ID285" s="11"/>
      <c r="IE285" s="11"/>
      <c r="IF285" s="11"/>
      <c r="IG285" s="11"/>
      <c r="IH285" s="11"/>
      <c r="II285" s="11"/>
      <c r="IJ285" s="11"/>
      <c r="IK285" s="11"/>
      <c r="IL285" s="11"/>
      <c r="IM285" s="11"/>
      <c r="IN285" s="11"/>
      <c r="IO285" s="11"/>
      <c r="IP285" s="11"/>
      <c r="IQ285" s="11"/>
      <c r="IR285" s="11"/>
      <c r="IS285" s="11"/>
      <c r="IT285" s="11"/>
      <c r="IU285" s="11"/>
      <c r="IV285" s="11"/>
      <c r="IW285" s="11"/>
      <c r="IX285" s="11"/>
      <c r="IY285" s="11"/>
      <c r="IZ285" s="11"/>
      <c r="JA285" s="11"/>
      <c r="JB285" s="11"/>
      <c r="JC285" s="11"/>
      <c r="JD285" s="11"/>
      <c r="JE285" s="11"/>
      <c r="JF285" s="11"/>
      <c r="JG285" s="11"/>
      <c r="JH285" s="11"/>
      <c r="JI285" s="11"/>
      <c r="JJ285" s="11"/>
      <c r="JK285" s="11"/>
      <c r="JL285" s="12" t="str">
        <f t="shared" si="14"/>
        <v>BoonANZA dobbelspel</v>
      </c>
    </row>
    <row r="286" spans="1:272" x14ac:dyDescent="0.25">
      <c r="A286" s="7">
        <v>282</v>
      </c>
      <c r="B286" s="16" t="s">
        <v>512</v>
      </c>
      <c r="C286" s="9">
        <f t="shared" si="12"/>
        <v>7.5</v>
      </c>
      <c r="D286" s="10">
        <f t="shared" si="13"/>
        <v>3</v>
      </c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>
        <v>8</v>
      </c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>
        <v>7.5</v>
      </c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1"/>
      <c r="HZ286" s="11"/>
      <c r="IA286" s="11"/>
      <c r="IB286" s="11"/>
      <c r="IC286" s="11"/>
      <c r="ID286" s="11"/>
      <c r="IE286" s="11"/>
      <c r="IF286" s="11"/>
      <c r="IG286" s="11"/>
      <c r="IH286" s="11"/>
      <c r="II286" s="11"/>
      <c r="IJ286" s="11"/>
      <c r="IK286" s="11"/>
      <c r="IL286" s="11"/>
      <c r="IM286" s="11"/>
      <c r="IN286" s="11"/>
      <c r="IO286" s="11"/>
      <c r="IP286" s="11"/>
      <c r="IQ286" s="11"/>
      <c r="IR286" s="11"/>
      <c r="IS286" s="11"/>
      <c r="IT286" s="11"/>
      <c r="IU286" s="11"/>
      <c r="IV286" s="11"/>
      <c r="IW286" s="11"/>
      <c r="IX286" s="11"/>
      <c r="IY286" s="11"/>
      <c r="IZ286" s="11"/>
      <c r="JA286" s="11"/>
      <c r="JB286" s="11"/>
      <c r="JC286" s="11"/>
      <c r="JD286" s="11"/>
      <c r="JE286" s="11"/>
      <c r="JF286" s="11"/>
      <c r="JG286" s="11"/>
      <c r="JH286" s="11"/>
      <c r="JI286" s="11">
        <v>7</v>
      </c>
      <c r="JJ286" s="11"/>
      <c r="JK286" s="11"/>
      <c r="JL286" s="12" t="str">
        <f t="shared" si="14"/>
        <v>regenwormen + uitbreiding</v>
      </c>
    </row>
    <row r="287" spans="1:272" x14ac:dyDescent="0.25">
      <c r="A287" s="7">
        <v>283</v>
      </c>
      <c r="B287" s="16" t="s">
        <v>227</v>
      </c>
      <c r="C287" s="9">
        <f t="shared" si="12"/>
        <v>7.5</v>
      </c>
      <c r="D287" s="10">
        <f t="shared" si="13"/>
        <v>2</v>
      </c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>
        <v>8</v>
      </c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>
        <v>7</v>
      </c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1"/>
      <c r="HZ287" s="11"/>
      <c r="IA287" s="11"/>
      <c r="IB287" s="11"/>
      <c r="IC287" s="11"/>
      <c r="ID287" s="11"/>
      <c r="IE287" s="11"/>
      <c r="IF287" s="11"/>
      <c r="IG287" s="11"/>
      <c r="IH287" s="11"/>
      <c r="II287" s="11"/>
      <c r="IJ287" s="11"/>
      <c r="IK287" s="11"/>
      <c r="IL287" s="11"/>
      <c r="IM287" s="11"/>
      <c r="IN287" s="11"/>
      <c r="IO287" s="11"/>
      <c r="IP287" s="11"/>
      <c r="IQ287" s="11"/>
      <c r="IR287" s="11"/>
      <c r="IS287" s="11"/>
      <c r="IT287" s="11"/>
      <c r="IU287" s="11"/>
      <c r="IV287" s="11"/>
      <c r="IW287" s="11"/>
      <c r="IX287" s="11"/>
      <c r="IY287" s="11"/>
      <c r="IZ287" s="11"/>
      <c r="JA287" s="11"/>
      <c r="JB287" s="11"/>
      <c r="JC287" s="11"/>
      <c r="JD287" s="11"/>
      <c r="JE287" s="11"/>
      <c r="JF287" s="11"/>
      <c r="JG287" s="11"/>
      <c r="JH287" s="11"/>
      <c r="JI287" s="11"/>
      <c r="JJ287" s="11"/>
      <c r="JK287" s="11"/>
      <c r="JL287" s="12" t="str">
        <f t="shared" si="14"/>
        <v>Amazone</v>
      </c>
    </row>
    <row r="288" spans="1:272" ht="10.199999999999999" x14ac:dyDescent="0.2">
      <c r="A288" s="7">
        <v>285</v>
      </c>
      <c r="B288" s="8" t="s">
        <v>143</v>
      </c>
      <c r="C288" s="9">
        <f t="shared" si="12"/>
        <v>7.5</v>
      </c>
      <c r="D288" s="10">
        <f t="shared" si="13"/>
        <v>2</v>
      </c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>
        <v>8</v>
      </c>
      <c r="EN288" s="11"/>
      <c r="EO288" s="11"/>
      <c r="EP288" s="11"/>
      <c r="EQ288" s="11"/>
      <c r="ER288" s="11"/>
      <c r="ES288" s="11"/>
      <c r="ET288" s="11">
        <v>7</v>
      </c>
      <c r="EU288" s="11"/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1"/>
      <c r="GZ288" s="11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1"/>
      <c r="HP288" s="11"/>
      <c r="HQ288" s="11"/>
      <c r="HR288" s="11"/>
      <c r="HS288" s="11"/>
      <c r="HT288" s="11"/>
      <c r="HU288" s="11"/>
      <c r="HV288" s="11"/>
      <c r="HW288" s="11"/>
      <c r="HX288" s="11"/>
      <c r="HY288" s="11"/>
      <c r="HZ288" s="11"/>
      <c r="IA288" s="11"/>
      <c r="IB288" s="11"/>
      <c r="IC288" s="11"/>
      <c r="ID288" s="11"/>
      <c r="IE288" s="11"/>
      <c r="IF288" s="11"/>
      <c r="IG288" s="11"/>
      <c r="IH288" s="11"/>
      <c r="II288" s="11"/>
      <c r="IJ288" s="11"/>
      <c r="IK288" s="11"/>
      <c r="IL288" s="11"/>
      <c r="IM288" s="11"/>
      <c r="IN288" s="11"/>
      <c r="IO288" s="11"/>
      <c r="IP288" s="11"/>
      <c r="IQ288" s="11"/>
      <c r="IR288" s="11"/>
      <c r="IS288" s="11"/>
      <c r="IT288" s="11"/>
      <c r="IU288" s="11"/>
      <c r="IV288" s="11"/>
      <c r="IW288" s="11"/>
      <c r="IX288" s="11"/>
      <c r="IY288" s="11"/>
      <c r="IZ288" s="11"/>
      <c r="JA288" s="11"/>
      <c r="JB288" s="11"/>
      <c r="JC288" s="11"/>
      <c r="JD288" s="11"/>
      <c r="JE288" s="11"/>
      <c r="JF288" s="11"/>
      <c r="JG288" s="11"/>
      <c r="JH288" s="11"/>
      <c r="JI288" s="11"/>
      <c r="JJ288" s="11"/>
      <c r="JK288" s="11"/>
      <c r="JL288" s="12" t="str">
        <f t="shared" si="14"/>
        <v>Mr Jack</v>
      </c>
    </row>
    <row r="289" spans="1:272" x14ac:dyDescent="0.25">
      <c r="A289" s="7">
        <v>286</v>
      </c>
      <c r="B289" s="16" t="s">
        <v>382</v>
      </c>
      <c r="C289" s="9">
        <f t="shared" si="12"/>
        <v>7.4761904761904763</v>
      </c>
      <c r="D289" s="10">
        <f t="shared" si="13"/>
        <v>21</v>
      </c>
      <c r="E289" s="11">
        <v>9</v>
      </c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>
        <v>8</v>
      </c>
      <c r="AM289" s="11">
        <v>7</v>
      </c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>
        <v>7.5</v>
      </c>
      <c r="BD289" s="11"/>
      <c r="BE289" s="11"/>
      <c r="BF289" s="11"/>
      <c r="BG289" s="11"/>
      <c r="BH289" s="11">
        <v>7.5</v>
      </c>
      <c r="BI289" s="11"/>
      <c r="BJ289" s="11"/>
      <c r="BK289" s="11"/>
      <c r="BL289" s="11"/>
      <c r="BM289" s="11"/>
      <c r="BN289" s="11"/>
      <c r="BO289" s="11"/>
      <c r="BP289" s="11"/>
      <c r="BQ289" s="11"/>
      <c r="BR289" s="11">
        <v>6</v>
      </c>
      <c r="BS289" s="11">
        <v>8.5</v>
      </c>
      <c r="BT289" s="11">
        <v>9</v>
      </c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>
        <v>7</v>
      </c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>
        <v>9</v>
      </c>
      <c r="DU289" s="11"/>
      <c r="DV289" s="11">
        <v>9</v>
      </c>
      <c r="DW289" s="11"/>
      <c r="DX289" s="11"/>
      <c r="DY289" s="11">
        <v>7</v>
      </c>
      <c r="DZ289" s="11"/>
      <c r="EA289" s="11"/>
      <c r="EB289" s="11"/>
      <c r="EC289" s="11"/>
      <c r="ED289" s="11"/>
      <c r="EE289" s="11">
        <v>6</v>
      </c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>
        <v>7</v>
      </c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>
        <v>8</v>
      </c>
      <c r="FT289" s="11"/>
      <c r="FU289" s="11"/>
      <c r="FV289" s="11"/>
      <c r="FW289" s="11"/>
      <c r="FX289" s="11">
        <v>8</v>
      </c>
      <c r="FY289" s="11">
        <v>7.5</v>
      </c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>
        <v>7</v>
      </c>
      <c r="HC289" s="11">
        <v>7</v>
      </c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1"/>
      <c r="HZ289" s="11"/>
      <c r="IA289" s="11"/>
      <c r="IB289" s="11"/>
      <c r="IC289" s="11"/>
      <c r="ID289" s="11"/>
      <c r="IE289" s="11"/>
      <c r="IF289" s="11"/>
      <c r="IG289" s="11"/>
      <c r="IH289" s="11"/>
      <c r="II289" s="11"/>
      <c r="IJ289" s="11"/>
      <c r="IK289" s="11"/>
      <c r="IL289" s="11"/>
      <c r="IM289" s="11"/>
      <c r="IN289" s="11"/>
      <c r="IO289" s="11"/>
      <c r="IP289" s="11"/>
      <c r="IQ289" s="11"/>
      <c r="IR289" s="11"/>
      <c r="IS289" s="11"/>
      <c r="IT289" s="11"/>
      <c r="IU289" s="11"/>
      <c r="IV289" s="11"/>
      <c r="IW289" s="11"/>
      <c r="IX289" s="11"/>
      <c r="IY289" s="11"/>
      <c r="IZ289" s="11"/>
      <c r="JA289" s="11">
        <v>6</v>
      </c>
      <c r="JB289" s="11">
        <v>6</v>
      </c>
      <c r="JC289" s="11"/>
      <c r="JD289" s="11"/>
      <c r="JE289" s="11"/>
      <c r="JF289" s="11"/>
      <c r="JG289" s="11"/>
      <c r="JH289" s="11"/>
      <c r="JI289" s="11"/>
      <c r="JJ289" s="11"/>
      <c r="JK289" s="11"/>
      <c r="JL289" s="12" t="str">
        <f t="shared" si="14"/>
        <v>De ark is vol</v>
      </c>
    </row>
    <row r="290" spans="1:272" x14ac:dyDescent="0.25">
      <c r="A290" s="7">
        <v>287</v>
      </c>
      <c r="B290" s="16" t="s">
        <v>606</v>
      </c>
      <c r="C290" s="9">
        <f t="shared" si="12"/>
        <v>7.4285714285714288</v>
      </c>
      <c r="D290" s="10">
        <f t="shared" si="13"/>
        <v>7</v>
      </c>
      <c r="E290" s="11"/>
      <c r="F290" s="11">
        <v>8</v>
      </c>
      <c r="G290" s="11">
        <v>8</v>
      </c>
      <c r="H290" s="11">
        <v>8</v>
      </c>
      <c r="I290" s="11"/>
      <c r="J290" s="11"/>
      <c r="K290" s="11"/>
      <c r="L290" s="11"/>
      <c r="M290" s="11">
        <v>8</v>
      </c>
      <c r="N290" s="11">
        <v>7</v>
      </c>
      <c r="O290" s="11"/>
      <c r="P290" s="11">
        <v>7</v>
      </c>
      <c r="Q290" s="11"/>
      <c r="R290" s="11"/>
      <c r="S290" s="11"/>
      <c r="T290" s="11">
        <v>6</v>
      </c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1"/>
      <c r="EC290" s="11"/>
      <c r="ED290" s="11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1"/>
      <c r="HU290" s="11"/>
      <c r="HV290" s="11"/>
      <c r="HW290" s="11"/>
      <c r="HX290" s="11"/>
      <c r="HY290" s="11"/>
      <c r="HZ290" s="11"/>
      <c r="IA290" s="11"/>
      <c r="IB290" s="11"/>
      <c r="IC290" s="11"/>
      <c r="ID290" s="11"/>
      <c r="IE290" s="11"/>
      <c r="IF290" s="11"/>
      <c r="IG290" s="11"/>
      <c r="IH290" s="11"/>
      <c r="II290" s="11"/>
      <c r="IJ290" s="11"/>
      <c r="IK290" s="11"/>
      <c r="IL290" s="11"/>
      <c r="IM290" s="11"/>
      <c r="IN290" s="11"/>
      <c r="IO290" s="11"/>
      <c r="IP290" s="11"/>
      <c r="IQ290" s="11"/>
      <c r="IR290" s="11"/>
      <c r="IS290" s="11"/>
      <c r="IT290" s="11"/>
      <c r="IU290" s="11"/>
      <c r="IV290" s="11"/>
      <c r="IW290" s="11"/>
      <c r="IX290" s="11"/>
      <c r="IY290" s="11"/>
      <c r="IZ290" s="11"/>
      <c r="JA290" s="11"/>
      <c r="JB290" s="11"/>
      <c r="JC290" s="11"/>
      <c r="JD290" s="11"/>
      <c r="JE290" s="11"/>
      <c r="JF290" s="11"/>
      <c r="JG290" s="11"/>
      <c r="JH290" s="11"/>
      <c r="JI290" s="11"/>
      <c r="JJ290" s="11"/>
      <c r="JK290" s="11"/>
      <c r="JL290" s="12" t="str">
        <f t="shared" si="14"/>
        <v>The mind</v>
      </c>
    </row>
    <row r="291" spans="1:272" x14ac:dyDescent="0.25">
      <c r="A291" s="7">
        <v>288</v>
      </c>
      <c r="B291" s="16" t="s">
        <v>272</v>
      </c>
      <c r="C291" s="9">
        <f t="shared" si="12"/>
        <v>7.4285714285714288</v>
      </c>
      <c r="D291" s="10">
        <f t="shared" si="13"/>
        <v>7</v>
      </c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>
        <v>8</v>
      </c>
      <c r="DJ291" s="11">
        <v>8</v>
      </c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>
        <v>8</v>
      </c>
      <c r="EA291" s="11"/>
      <c r="EB291" s="11"/>
      <c r="EC291" s="11"/>
      <c r="ED291" s="11"/>
      <c r="EE291" s="11"/>
      <c r="EF291" s="11"/>
      <c r="EG291" s="11">
        <v>6</v>
      </c>
      <c r="EH291" s="11">
        <v>7</v>
      </c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>
        <v>7</v>
      </c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1"/>
      <c r="HX291" s="11"/>
      <c r="HY291" s="11">
        <v>8</v>
      </c>
      <c r="HZ291" s="11"/>
      <c r="IA291" s="11"/>
      <c r="IB291" s="11"/>
      <c r="IC291" s="11"/>
      <c r="ID291" s="11"/>
      <c r="IE291" s="11"/>
      <c r="IF291" s="11"/>
      <c r="IG291" s="11"/>
      <c r="IH291" s="11"/>
      <c r="II291" s="11"/>
      <c r="IJ291" s="11"/>
      <c r="IK291" s="11"/>
      <c r="IL291" s="11"/>
      <c r="IM291" s="11"/>
      <c r="IN291" s="11"/>
      <c r="IO291" s="11"/>
      <c r="IP291" s="11"/>
      <c r="IQ291" s="11"/>
      <c r="IR291" s="11"/>
      <c r="IS291" s="11"/>
      <c r="IT291" s="11"/>
      <c r="IU291" s="11"/>
      <c r="IV291" s="11"/>
      <c r="IW291" s="11"/>
      <c r="IX291" s="11"/>
      <c r="IY291" s="11"/>
      <c r="IZ291" s="11"/>
      <c r="JA291" s="11"/>
      <c r="JB291" s="11"/>
      <c r="JC291" s="11"/>
      <c r="JD291" s="11"/>
      <c r="JE291" s="11"/>
      <c r="JF291" s="11"/>
      <c r="JG291" s="11"/>
      <c r="JH291" s="11"/>
      <c r="JI291" s="11"/>
      <c r="JJ291" s="11"/>
      <c r="JK291" s="11"/>
      <c r="JL291" s="12" t="str">
        <f t="shared" si="14"/>
        <v>Shaun het schaap</v>
      </c>
    </row>
    <row r="292" spans="1:272" x14ac:dyDescent="0.25">
      <c r="A292" s="7">
        <v>289</v>
      </c>
      <c r="B292" s="16" t="s">
        <v>638</v>
      </c>
      <c r="C292" s="9">
        <f t="shared" si="12"/>
        <v>7.416666666666667</v>
      </c>
      <c r="D292" s="10">
        <f t="shared" si="13"/>
        <v>6</v>
      </c>
      <c r="E292" s="11">
        <v>8</v>
      </c>
      <c r="F292" s="11">
        <v>7</v>
      </c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>
        <v>7.5</v>
      </c>
      <c r="AJ292" s="11">
        <v>8.5</v>
      </c>
      <c r="AK292" s="11">
        <v>7</v>
      </c>
      <c r="AL292" s="11"/>
      <c r="AM292" s="11">
        <v>6.5</v>
      </c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1"/>
      <c r="DL292" s="11"/>
      <c r="DM292" s="11"/>
      <c r="DN292" s="11"/>
      <c r="DO292" s="11"/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1"/>
      <c r="EC292" s="11"/>
      <c r="ED292" s="11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1"/>
      <c r="EU292" s="11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1"/>
      <c r="FN292" s="11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1"/>
      <c r="GH292" s="11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1"/>
      <c r="GZ292" s="11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1"/>
      <c r="HP292" s="11"/>
      <c r="HQ292" s="11"/>
      <c r="HR292" s="11"/>
      <c r="HS292" s="11"/>
      <c r="HT292" s="11"/>
      <c r="HU292" s="11"/>
      <c r="HV292" s="11"/>
      <c r="HW292" s="11"/>
      <c r="HX292" s="11"/>
      <c r="HY292" s="11"/>
      <c r="HZ292" s="11"/>
      <c r="IA292" s="11"/>
      <c r="IB292" s="11"/>
      <c r="IC292" s="11"/>
      <c r="ID292" s="11"/>
      <c r="IE292" s="11"/>
      <c r="IF292" s="11"/>
      <c r="IG292" s="11"/>
      <c r="IH292" s="11"/>
      <c r="II292" s="11"/>
      <c r="IJ292" s="11"/>
      <c r="IK292" s="11"/>
      <c r="IL292" s="11"/>
      <c r="IM292" s="11"/>
      <c r="IN292" s="11"/>
      <c r="IO292" s="11"/>
      <c r="IP292" s="11"/>
      <c r="IQ292" s="11"/>
      <c r="IR292" s="11"/>
      <c r="IS292" s="11"/>
      <c r="IT292" s="11"/>
      <c r="IU292" s="11"/>
      <c r="IV292" s="11"/>
      <c r="IW292" s="11"/>
      <c r="IX292" s="11"/>
      <c r="IY292" s="11"/>
      <c r="IZ292" s="11"/>
      <c r="JA292" s="11"/>
      <c r="JB292" s="11"/>
      <c r="JC292" s="11"/>
      <c r="JD292" s="11"/>
      <c r="JE292" s="11"/>
      <c r="JF292" s="11"/>
      <c r="JG292" s="11"/>
      <c r="JH292" s="11"/>
      <c r="JI292" s="11"/>
      <c r="JJ292" s="11"/>
      <c r="JK292" s="11"/>
      <c r="JL292" s="12" t="str">
        <f t="shared" si="14"/>
        <v>Mercado</v>
      </c>
    </row>
    <row r="293" spans="1:272" x14ac:dyDescent="0.25">
      <c r="A293" s="7">
        <v>290</v>
      </c>
      <c r="B293" s="16" t="s">
        <v>298</v>
      </c>
      <c r="C293" s="9">
        <f t="shared" si="12"/>
        <v>7.416666666666667</v>
      </c>
      <c r="D293" s="10">
        <f t="shared" si="13"/>
        <v>6</v>
      </c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>
        <v>7.5</v>
      </c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>
        <v>8</v>
      </c>
      <c r="DJ293" s="11">
        <v>7</v>
      </c>
      <c r="DK293" s="11"/>
      <c r="DL293" s="11"/>
      <c r="DM293" s="11"/>
      <c r="DN293" s="11"/>
      <c r="DO293" s="11"/>
      <c r="DP293" s="11"/>
      <c r="DQ293" s="11">
        <v>7</v>
      </c>
      <c r="DR293" s="11">
        <v>8</v>
      </c>
      <c r="DS293" s="11">
        <v>7</v>
      </c>
      <c r="DT293" s="11"/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/>
      <c r="HU293" s="11"/>
      <c r="HV293" s="11"/>
      <c r="HW293" s="11"/>
      <c r="HX293" s="11"/>
      <c r="HY293" s="11"/>
      <c r="HZ293" s="11"/>
      <c r="IA293" s="11"/>
      <c r="IB293" s="11"/>
      <c r="IC293" s="11"/>
      <c r="ID293" s="11"/>
      <c r="IE293" s="11"/>
      <c r="IF293" s="11"/>
      <c r="IG293" s="11"/>
      <c r="IH293" s="11"/>
      <c r="II293" s="11"/>
      <c r="IJ293" s="11"/>
      <c r="IK293" s="11"/>
      <c r="IL293" s="11"/>
      <c r="IM293" s="11"/>
      <c r="IN293" s="11"/>
      <c r="IO293" s="11"/>
      <c r="IP293" s="11"/>
      <c r="IQ293" s="11"/>
      <c r="IR293" s="11"/>
      <c r="IS293" s="11"/>
      <c r="IT293" s="11"/>
      <c r="IU293" s="11"/>
      <c r="IV293" s="11"/>
      <c r="IW293" s="11"/>
      <c r="IX293" s="11"/>
      <c r="IY293" s="11"/>
      <c r="IZ293" s="11"/>
      <c r="JA293" s="11"/>
      <c r="JB293" s="11"/>
      <c r="JC293" s="11"/>
      <c r="JD293" s="11"/>
      <c r="JE293" s="11"/>
      <c r="JF293" s="11"/>
      <c r="JG293" s="11"/>
      <c r="JH293" s="11"/>
      <c r="JI293" s="11"/>
      <c r="JJ293" s="11"/>
      <c r="JK293" s="11"/>
      <c r="JL293" s="12" t="str">
        <f t="shared" si="14"/>
        <v>Jackal &amp; high</v>
      </c>
    </row>
    <row r="294" spans="1:272" ht="10.199999999999999" x14ac:dyDescent="0.2">
      <c r="A294" s="7">
        <v>292</v>
      </c>
      <c r="B294" s="8" t="s">
        <v>153</v>
      </c>
      <c r="C294" s="9">
        <f t="shared" si="12"/>
        <v>7.416666666666667</v>
      </c>
      <c r="D294" s="10">
        <f t="shared" si="13"/>
        <v>6</v>
      </c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>
        <v>8</v>
      </c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>
        <v>7</v>
      </c>
      <c r="BS294" s="11">
        <v>7</v>
      </c>
      <c r="BT294" s="11">
        <v>8.5</v>
      </c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1"/>
      <c r="EC294" s="11"/>
      <c r="ED294" s="11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>
        <v>7</v>
      </c>
      <c r="ER294" s="11"/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1"/>
      <c r="GH294" s="11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/>
      <c r="GW294" s="11"/>
      <c r="GX294" s="11"/>
      <c r="GY294" s="11"/>
      <c r="GZ294" s="11"/>
      <c r="HA294" s="11"/>
      <c r="HB294" s="11"/>
      <c r="HC294" s="11"/>
      <c r="HD294" s="11"/>
      <c r="HE294" s="11"/>
      <c r="HF294" s="11"/>
      <c r="HG294" s="11"/>
      <c r="HH294" s="11"/>
      <c r="HI294" s="11"/>
      <c r="HJ294" s="11"/>
      <c r="HK294" s="11"/>
      <c r="HL294" s="11"/>
      <c r="HM294" s="11"/>
      <c r="HN294" s="11"/>
      <c r="HO294" s="11"/>
      <c r="HP294" s="11"/>
      <c r="HQ294" s="11"/>
      <c r="HR294" s="11"/>
      <c r="HS294" s="11"/>
      <c r="HT294" s="11"/>
      <c r="HU294" s="11"/>
      <c r="HV294" s="11"/>
      <c r="HW294" s="11"/>
      <c r="HX294" s="11">
        <v>7</v>
      </c>
      <c r="HY294" s="11"/>
      <c r="HZ294" s="11"/>
      <c r="IA294" s="11"/>
      <c r="IB294" s="11"/>
      <c r="IC294" s="11"/>
      <c r="ID294" s="11"/>
      <c r="IE294" s="11"/>
      <c r="IF294" s="11"/>
      <c r="IG294" s="11"/>
      <c r="IH294" s="11"/>
      <c r="II294" s="11"/>
      <c r="IJ294" s="11"/>
      <c r="IK294" s="11"/>
      <c r="IL294" s="11"/>
      <c r="IM294" s="11"/>
      <c r="IN294" s="11"/>
      <c r="IO294" s="11"/>
      <c r="IP294" s="11"/>
      <c r="IQ294" s="11"/>
      <c r="IR294" s="11"/>
      <c r="IS294" s="11"/>
      <c r="IT294" s="11"/>
      <c r="IU294" s="11"/>
      <c r="IV294" s="11"/>
      <c r="IW294" s="11"/>
      <c r="IX294" s="11"/>
      <c r="IY294" s="11"/>
      <c r="IZ294" s="11"/>
      <c r="JA294" s="11"/>
      <c r="JB294" s="11"/>
      <c r="JC294" s="11"/>
      <c r="JD294" s="11"/>
      <c r="JE294" s="11"/>
      <c r="JF294" s="11"/>
      <c r="JG294" s="11"/>
      <c r="JH294" s="11"/>
      <c r="JI294" s="11"/>
      <c r="JJ294" s="11"/>
      <c r="JK294" s="11"/>
      <c r="JL294" s="12" t="str">
        <f t="shared" si="14"/>
        <v>Basari</v>
      </c>
    </row>
    <row r="295" spans="1:272" ht="10.199999999999999" x14ac:dyDescent="0.2">
      <c r="A295" s="7">
        <v>293</v>
      </c>
      <c r="B295" s="8" t="s">
        <v>95</v>
      </c>
      <c r="C295" s="9">
        <f t="shared" si="12"/>
        <v>7.4107142857142856</v>
      </c>
      <c r="D295" s="10">
        <f t="shared" si="13"/>
        <v>28</v>
      </c>
      <c r="E295" s="11">
        <v>8</v>
      </c>
      <c r="F295" s="11">
        <v>7.5</v>
      </c>
      <c r="G295" s="11">
        <v>8</v>
      </c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>
        <v>7</v>
      </c>
      <c r="AC295" s="11">
        <v>8</v>
      </c>
      <c r="AD295" s="11">
        <v>7</v>
      </c>
      <c r="AE295" s="11"/>
      <c r="AF295" s="11"/>
      <c r="AG295" s="11"/>
      <c r="AH295" s="11"/>
      <c r="AI295" s="11"/>
      <c r="AJ295" s="11"/>
      <c r="AK295" s="11"/>
      <c r="AL295" s="11">
        <v>8</v>
      </c>
      <c r="AM295" s="11">
        <v>7.5</v>
      </c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>
        <v>5</v>
      </c>
      <c r="BC295" s="11"/>
      <c r="BD295" s="11"/>
      <c r="BE295" s="11"/>
      <c r="BF295" s="11"/>
      <c r="BG295" s="11"/>
      <c r="BH295" s="11">
        <v>7</v>
      </c>
      <c r="BI295" s="11">
        <v>6</v>
      </c>
      <c r="BJ295" s="11">
        <v>6</v>
      </c>
      <c r="BK295" s="11">
        <v>7</v>
      </c>
      <c r="BL295" s="11"/>
      <c r="BM295" s="11"/>
      <c r="BN295" s="11"/>
      <c r="BO295" s="11"/>
      <c r="BP295" s="11">
        <v>7</v>
      </c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>
        <v>7</v>
      </c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1"/>
      <c r="DN295" s="11"/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>
        <v>6</v>
      </c>
      <c r="DZ295" s="11"/>
      <c r="EA295" s="11"/>
      <c r="EB295" s="11"/>
      <c r="EC295" s="11"/>
      <c r="ED295" s="11"/>
      <c r="EE295" s="11"/>
      <c r="EF295" s="11">
        <v>8</v>
      </c>
      <c r="EG295" s="11"/>
      <c r="EH295" s="11"/>
      <c r="EI295" s="11"/>
      <c r="EJ295" s="11"/>
      <c r="EK295" s="11"/>
      <c r="EL295" s="11"/>
      <c r="EM295" s="11"/>
      <c r="EN295" s="11"/>
      <c r="EO295" s="11">
        <v>8</v>
      </c>
      <c r="EP295" s="11"/>
      <c r="EQ295" s="11"/>
      <c r="ER295" s="11">
        <v>9</v>
      </c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/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1"/>
      <c r="GW295" s="11"/>
      <c r="GX295" s="11"/>
      <c r="GY295" s="11"/>
      <c r="GZ295" s="11">
        <v>8</v>
      </c>
      <c r="HA295" s="11"/>
      <c r="HB295" s="11">
        <v>9</v>
      </c>
      <c r="HC295" s="11">
        <v>7</v>
      </c>
      <c r="HD295" s="11"/>
      <c r="HE295" s="11"/>
      <c r="HF295" s="11">
        <v>7</v>
      </c>
      <c r="HG295" s="11"/>
      <c r="HH295" s="11"/>
      <c r="HI295" s="11"/>
      <c r="HJ295" s="11"/>
      <c r="HK295" s="11">
        <v>9</v>
      </c>
      <c r="HL295" s="11">
        <v>9</v>
      </c>
      <c r="HM295" s="11"/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>
        <v>7</v>
      </c>
      <c r="HY295" s="11"/>
      <c r="HZ295" s="11"/>
      <c r="IA295" s="11"/>
      <c r="IB295" s="11"/>
      <c r="IC295" s="11"/>
      <c r="ID295" s="11"/>
      <c r="IE295" s="11"/>
      <c r="IF295" s="11"/>
      <c r="IG295" s="11">
        <v>6</v>
      </c>
      <c r="IH295" s="11">
        <v>8.5</v>
      </c>
      <c r="II295" s="11"/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  <c r="IV295" s="11"/>
      <c r="IW295" s="11"/>
      <c r="IX295" s="11"/>
      <c r="IY295" s="11"/>
      <c r="IZ295" s="11"/>
      <c r="JA295" s="11"/>
      <c r="JB295" s="11"/>
      <c r="JC295" s="11"/>
      <c r="JD295" s="11"/>
      <c r="JE295" s="11"/>
      <c r="JF295" s="11"/>
      <c r="JG295" s="11"/>
      <c r="JH295" s="11"/>
      <c r="JI295" s="11"/>
      <c r="JJ295" s="11"/>
      <c r="JK295" s="11"/>
      <c r="JL295" s="12" t="str">
        <f t="shared" si="14"/>
        <v>Caprice</v>
      </c>
    </row>
    <row r="296" spans="1:272" ht="10.199999999999999" x14ac:dyDescent="0.2">
      <c r="A296" s="7">
        <v>294</v>
      </c>
      <c r="B296" s="8" t="s">
        <v>98</v>
      </c>
      <c r="C296" s="9">
        <f t="shared" si="12"/>
        <v>7.4</v>
      </c>
      <c r="D296" s="10">
        <f t="shared" si="13"/>
        <v>45</v>
      </c>
      <c r="E296" s="11">
        <v>7.5</v>
      </c>
      <c r="F296" s="11">
        <v>9</v>
      </c>
      <c r="G296" s="11"/>
      <c r="H296" s="11"/>
      <c r="I296" s="11"/>
      <c r="J296" s="11"/>
      <c r="K296" s="11"/>
      <c r="L296" s="11">
        <v>9</v>
      </c>
      <c r="M296" s="11"/>
      <c r="N296" s="11">
        <v>8</v>
      </c>
      <c r="O296" s="11"/>
      <c r="P296" s="11"/>
      <c r="Q296" s="11"/>
      <c r="R296" s="11"/>
      <c r="S296" s="11"/>
      <c r="T296" s="11"/>
      <c r="U296" s="11"/>
      <c r="V296" s="11"/>
      <c r="W296" s="11">
        <v>3</v>
      </c>
      <c r="X296" s="11">
        <v>6</v>
      </c>
      <c r="Y296" s="11"/>
      <c r="Z296" s="11"/>
      <c r="AA296" s="11"/>
      <c r="AB296" s="11">
        <v>4</v>
      </c>
      <c r="AC296" s="11">
        <v>3</v>
      </c>
      <c r="AD296" s="11"/>
      <c r="AE296" s="11"/>
      <c r="AF296" s="11"/>
      <c r="AG296" s="11"/>
      <c r="AH296" s="11"/>
      <c r="AI296" s="11">
        <v>7</v>
      </c>
      <c r="AJ296" s="11"/>
      <c r="AK296" s="11">
        <v>7.5</v>
      </c>
      <c r="AL296" s="11">
        <v>8</v>
      </c>
      <c r="AM296" s="11">
        <v>7.5</v>
      </c>
      <c r="AN296" s="11"/>
      <c r="AO296" s="11">
        <v>3</v>
      </c>
      <c r="AP296" s="11">
        <v>6</v>
      </c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>
        <v>4</v>
      </c>
      <c r="BJ296" s="11"/>
      <c r="BK296" s="11"/>
      <c r="BL296" s="11"/>
      <c r="BM296" s="11"/>
      <c r="BN296" s="11"/>
      <c r="BO296" s="11"/>
      <c r="BP296" s="11">
        <v>5</v>
      </c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>
        <v>9</v>
      </c>
      <c r="CH296" s="11">
        <v>9</v>
      </c>
      <c r="CI296" s="11">
        <v>8</v>
      </c>
      <c r="CJ296" s="11">
        <v>8</v>
      </c>
      <c r="CK296" s="11"/>
      <c r="CL296" s="11"/>
      <c r="CM296" s="11"/>
      <c r="CN296" s="11"/>
      <c r="CO296" s="11">
        <v>9</v>
      </c>
      <c r="CP296" s="11">
        <v>9.5</v>
      </c>
      <c r="CQ296" s="11">
        <v>9</v>
      </c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>
        <v>7</v>
      </c>
      <c r="DU296" s="11"/>
      <c r="DV296" s="11">
        <v>9</v>
      </c>
      <c r="DW296" s="11">
        <v>8</v>
      </c>
      <c r="DX296" s="11">
        <v>7</v>
      </c>
      <c r="DY296" s="11">
        <v>8</v>
      </c>
      <c r="DZ296" s="11"/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>
        <v>8.5</v>
      </c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>
        <v>9.5</v>
      </c>
      <c r="FO296" s="11"/>
      <c r="FP296" s="11">
        <v>8</v>
      </c>
      <c r="FQ296" s="11"/>
      <c r="FR296" s="11"/>
      <c r="FS296" s="11">
        <v>4</v>
      </c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>
        <v>8.5</v>
      </c>
      <c r="GM296" s="11"/>
      <c r="GN296" s="11"/>
      <c r="GO296" s="11">
        <v>8</v>
      </c>
      <c r="GP296" s="11"/>
      <c r="GQ296" s="11">
        <v>7.5</v>
      </c>
      <c r="GR296" s="11"/>
      <c r="GS296" s="11"/>
      <c r="GT296" s="11"/>
      <c r="GU296" s="11"/>
      <c r="GV296" s="11"/>
      <c r="GW296" s="11"/>
      <c r="GX296" s="11"/>
      <c r="GY296" s="11"/>
      <c r="GZ296" s="11">
        <v>9</v>
      </c>
      <c r="HA296" s="11"/>
      <c r="HB296" s="11">
        <v>8</v>
      </c>
      <c r="HC296" s="11">
        <v>9</v>
      </c>
      <c r="HD296" s="11">
        <v>8</v>
      </c>
      <c r="HE296" s="11"/>
      <c r="HF296" s="11">
        <v>8</v>
      </c>
      <c r="HG296" s="11"/>
      <c r="HH296" s="11"/>
      <c r="HI296" s="11"/>
      <c r="HJ296" s="11">
        <v>9</v>
      </c>
      <c r="HK296" s="11"/>
      <c r="HL296" s="11"/>
      <c r="HM296" s="11"/>
      <c r="HN296" s="11"/>
      <c r="HO296" s="11"/>
      <c r="HP296" s="11"/>
      <c r="HQ296" s="11"/>
      <c r="HR296" s="11"/>
      <c r="HS296" s="11"/>
      <c r="HT296" s="11"/>
      <c r="HU296" s="11">
        <v>7</v>
      </c>
      <c r="HV296" s="11"/>
      <c r="HW296" s="11"/>
      <c r="HX296" s="11">
        <v>8.5</v>
      </c>
      <c r="HY296" s="11"/>
      <c r="HZ296" s="11"/>
      <c r="IA296" s="11"/>
      <c r="IB296" s="11"/>
      <c r="IC296" s="11"/>
      <c r="ID296" s="11"/>
      <c r="IE296" s="11"/>
      <c r="IF296" s="11"/>
      <c r="IG296" s="11"/>
      <c r="IH296" s="11"/>
      <c r="II296" s="11"/>
      <c r="IJ296" s="11"/>
      <c r="IK296" s="11"/>
      <c r="IL296" s="11"/>
      <c r="IM296" s="11"/>
      <c r="IN296" s="11"/>
      <c r="IO296" s="11"/>
      <c r="IP296" s="11"/>
      <c r="IQ296" s="11"/>
      <c r="IR296" s="11"/>
      <c r="IS296" s="11"/>
      <c r="IT296" s="11"/>
      <c r="IU296" s="11"/>
      <c r="IV296" s="11"/>
      <c r="IW296" s="11"/>
      <c r="IX296" s="11"/>
      <c r="IY296" s="11"/>
      <c r="IZ296" s="11"/>
      <c r="JA296" s="11">
        <v>7</v>
      </c>
      <c r="JB296" s="11">
        <v>7.5</v>
      </c>
      <c r="JC296" s="11"/>
      <c r="JD296" s="11"/>
      <c r="JE296" s="11"/>
      <c r="JF296" s="11"/>
      <c r="JG296" s="11"/>
      <c r="JH296" s="11"/>
      <c r="JI296" s="11"/>
      <c r="JJ296" s="11"/>
      <c r="JK296" s="11"/>
      <c r="JL296" s="12" t="str">
        <f t="shared" si="14"/>
        <v>Guillotine</v>
      </c>
    </row>
    <row r="297" spans="1:272" x14ac:dyDescent="0.25">
      <c r="A297" s="7">
        <v>295</v>
      </c>
      <c r="B297" s="16" t="s">
        <v>260</v>
      </c>
      <c r="C297" s="9">
        <f t="shared" si="12"/>
        <v>7.4</v>
      </c>
      <c r="D297" s="10">
        <f t="shared" si="13"/>
        <v>40</v>
      </c>
      <c r="E297" s="11">
        <v>8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>
        <v>3</v>
      </c>
      <c r="AH297" s="11"/>
      <c r="AI297" s="11"/>
      <c r="AJ297" s="11"/>
      <c r="AK297" s="11"/>
      <c r="AL297" s="11">
        <v>7.5</v>
      </c>
      <c r="AM297" s="11">
        <v>7.5</v>
      </c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>
        <v>8</v>
      </c>
      <c r="BC297" s="11">
        <v>7</v>
      </c>
      <c r="BD297" s="11"/>
      <c r="BE297" s="11">
        <v>4</v>
      </c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>
        <v>9</v>
      </c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>
        <v>6</v>
      </c>
      <c r="CP297" s="11">
        <v>6</v>
      </c>
      <c r="CQ297" s="11">
        <v>7</v>
      </c>
      <c r="CR297" s="11"/>
      <c r="CS297" s="11"/>
      <c r="CT297" s="11"/>
      <c r="CU297" s="11"/>
      <c r="CV297" s="11"/>
      <c r="CW297" s="11"/>
      <c r="CX297" s="11">
        <v>8</v>
      </c>
      <c r="CY297" s="11"/>
      <c r="CZ297" s="11"/>
      <c r="DA297" s="11"/>
      <c r="DB297" s="11"/>
      <c r="DC297" s="11"/>
      <c r="DD297" s="11"/>
      <c r="DE297" s="11"/>
      <c r="DF297" s="11"/>
      <c r="DG297" s="11"/>
      <c r="DH297" s="11">
        <v>9</v>
      </c>
      <c r="DI297" s="11">
        <v>8.5</v>
      </c>
      <c r="DJ297" s="11">
        <v>7</v>
      </c>
      <c r="DK297" s="11"/>
      <c r="DL297" s="11"/>
      <c r="DM297" s="11"/>
      <c r="DN297" s="11"/>
      <c r="DO297" s="11"/>
      <c r="DP297" s="11"/>
      <c r="DQ297" s="11">
        <v>9</v>
      </c>
      <c r="DR297" s="11">
        <v>8</v>
      </c>
      <c r="DS297" s="11">
        <v>9</v>
      </c>
      <c r="DT297" s="11"/>
      <c r="DU297" s="11"/>
      <c r="DV297" s="11"/>
      <c r="DW297" s="11"/>
      <c r="DX297" s="11"/>
      <c r="DY297" s="11"/>
      <c r="DZ297" s="11"/>
      <c r="EA297" s="11">
        <v>7</v>
      </c>
      <c r="EB297" s="11"/>
      <c r="EC297" s="11"/>
      <c r="ED297" s="11">
        <v>6.5</v>
      </c>
      <c r="EE297" s="11"/>
      <c r="EF297" s="11"/>
      <c r="EG297" s="11">
        <v>7.5</v>
      </c>
      <c r="EH297" s="11">
        <v>8</v>
      </c>
      <c r="EI297" s="11"/>
      <c r="EJ297" s="11"/>
      <c r="EK297" s="11"/>
      <c r="EL297" s="11"/>
      <c r="EM297" s="11"/>
      <c r="EN297" s="11">
        <v>5</v>
      </c>
      <c r="EO297" s="11"/>
      <c r="EP297" s="11"/>
      <c r="EQ297" s="11">
        <v>5</v>
      </c>
      <c r="ER297" s="11">
        <v>7</v>
      </c>
      <c r="ES297" s="11"/>
      <c r="ET297" s="11"/>
      <c r="EU297" s="11"/>
      <c r="EV297" s="11"/>
      <c r="EW297" s="11"/>
      <c r="EX297" s="11"/>
      <c r="EY297" s="11"/>
      <c r="EZ297" s="11"/>
      <c r="FA297" s="11"/>
      <c r="FB297" s="11"/>
      <c r="FC297" s="11"/>
      <c r="FD297" s="11"/>
      <c r="FE297" s="11"/>
      <c r="FF297" s="11">
        <v>6</v>
      </c>
      <c r="FG297" s="11"/>
      <c r="FH297" s="11"/>
      <c r="FI297" s="11"/>
      <c r="FJ297" s="11"/>
      <c r="FK297" s="11"/>
      <c r="FL297" s="11"/>
      <c r="FM297" s="11"/>
      <c r="FN297" s="11"/>
      <c r="FO297" s="11"/>
      <c r="FP297" s="11"/>
      <c r="FQ297" s="11"/>
      <c r="FR297" s="11"/>
      <c r="FS297" s="11">
        <v>7.5</v>
      </c>
      <c r="FT297" s="11"/>
      <c r="FU297" s="11"/>
      <c r="FV297" s="11"/>
      <c r="FW297" s="11"/>
      <c r="FX297" s="11">
        <v>10</v>
      </c>
      <c r="FY297" s="11">
        <v>4</v>
      </c>
      <c r="FZ297" s="11"/>
      <c r="GA297" s="11"/>
      <c r="GB297" s="11"/>
      <c r="GC297" s="11"/>
      <c r="GD297" s="11"/>
      <c r="GE297" s="11"/>
      <c r="GF297" s="11"/>
      <c r="GG297" s="11"/>
      <c r="GH297" s="11"/>
      <c r="GI297" s="11"/>
      <c r="GJ297" s="11"/>
      <c r="GK297" s="11">
        <v>8.5</v>
      </c>
      <c r="GL297" s="11"/>
      <c r="GM297" s="11"/>
      <c r="GN297" s="11"/>
      <c r="GO297" s="11"/>
      <c r="GP297" s="11"/>
      <c r="GQ297" s="11"/>
      <c r="GR297" s="11"/>
      <c r="GS297" s="11"/>
      <c r="GT297" s="11"/>
      <c r="GU297" s="11"/>
      <c r="GV297" s="11"/>
      <c r="GW297" s="11"/>
      <c r="GX297" s="11"/>
      <c r="GY297" s="11"/>
      <c r="GZ297" s="11"/>
      <c r="HA297" s="11"/>
      <c r="HB297" s="11"/>
      <c r="HC297" s="11"/>
      <c r="HD297" s="11"/>
      <c r="HE297" s="11"/>
      <c r="HF297" s="11"/>
      <c r="HG297" s="11"/>
      <c r="HH297" s="11"/>
      <c r="HI297" s="11"/>
      <c r="HJ297" s="11"/>
      <c r="HK297" s="11"/>
      <c r="HL297" s="11"/>
      <c r="HM297" s="11"/>
      <c r="HN297" s="11"/>
      <c r="HO297" s="11"/>
      <c r="HP297" s="11"/>
      <c r="HQ297" s="11"/>
      <c r="HR297" s="11"/>
      <c r="HS297" s="11"/>
      <c r="HT297" s="11"/>
      <c r="HU297" s="11"/>
      <c r="HV297" s="11">
        <v>9</v>
      </c>
      <c r="HW297" s="11">
        <v>8</v>
      </c>
      <c r="HX297" s="11">
        <v>9</v>
      </c>
      <c r="HY297" s="11"/>
      <c r="HZ297" s="11"/>
      <c r="IA297" s="11"/>
      <c r="IB297" s="11"/>
      <c r="IC297" s="11"/>
      <c r="ID297" s="11"/>
      <c r="IE297" s="11"/>
      <c r="IF297" s="11">
        <v>9</v>
      </c>
      <c r="IG297" s="11"/>
      <c r="IH297" s="11"/>
      <c r="II297" s="11"/>
      <c r="IJ297" s="11"/>
      <c r="IK297" s="11">
        <v>8</v>
      </c>
      <c r="IL297" s="11"/>
      <c r="IM297" s="11"/>
      <c r="IN297" s="11"/>
      <c r="IO297" s="11"/>
      <c r="IP297" s="11"/>
      <c r="IQ297" s="11"/>
      <c r="IR297" s="11"/>
      <c r="IS297" s="11"/>
      <c r="IT297" s="11">
        <v>7</v>
      </c>
      <c r="IU297" s="11"/>
      <c r="IV297" s="11"/>
      <c r="IW297" s="11"/>
      <c r="IX297" s="11"/>
      <c r="IY297" s="11">
        <v>10</v>
      </c>
      <c r="IZ297" s="11">
        <v>9.5</v>
      </c>
      <c r="JA297" s="11">
        <v>8</v>
      </c>
      <c r="JB297" s="11">
        <v>5</v>
      </c>
      <c r="JC297" s="11"/>
      <c r="JD297" s="11"/>
      <c r="JE297" s="11"/>
      <c r="JF297" s="11"/>
      <c r="JG297" s="11"/>
      <c r="JH297" s="11"/>
      <c r="JI297" s="11"/>
      <c r="JJ297" s="11"/>
      <c r="JK297" s="11"/>
      <c r="JL297" s="12" t="str">
        <f t="shared" si="14"/>
        <v>Scull &amp; roses</v>
      </c>
    </row>
    <row r="298" spans="1:272" ht="26.4" x14ac:dyDescent="0.25">
      <c r="A298" s="7">
        <v>296</v>
      </c>
      <c r="B298" s="16" t="s">
        <v>607</v>
      </c>
      <c r="C298" s="9">
        <f t="shared" si="12"/>
        <v>7.4</v>
      </c>
      <c r="D298" s="10">
        <f t="shared" si="13"/>
        <v>5</v>
      </c>
      <c r="E298" s="11"/>
      <c r="F298" s="11">
        <v>7</v>
      </c>
      <c r="G298" s="11"/>
      <c r="H298" s="11">
        <v>7</v>
      </c>
      <c r="I298" s="11"/>
      <c r="J298" s="11"/>
      <c r="K298" s="11"/>
      <c r="L298" s="11"/>
      <c r="M298" s="11"/>
      <c r="N298" s="11"/>
      <c r="O298" s="11"/>
      <c r="P298" s="11"/>
      <c r="Q298" s="11"/>
      <c r="R298" s="11">
        <v>8.5</v>
      </c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>
        <v>7.5</v>
      </c>
      <c r="AM298" s="11">
        <v>7</v>
      </c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1"/>
      <c r="DN298" s="11"/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1"/>
      <c r="DZ298" s="11"/>
      <c r="EA298" s="11"/>
      <c r="EB298" s="11"/>
      <c r="EC298" s="11"/>
      <c r="ED298" s="11"/>
      <c r="EE298" s="11"/>
      <c r="EF298" s="11"/>
      <c r="EG298" s="11"/>
      <c r="EH298" s="11"/>
      <c r="EI298" s="11"/>
      <c r="EJ298" s="11"/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1"/>
      <c r="EX298" s="11"/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1"/>
      <c r="FJ298" s="11"/>
      <c r="FK298" s="11"/>
      <c r="FL298" s="11"/>
      <c r="FM298" s="11"/>
      <c r="FN298" s="11"/>
      <c r="FO298" s="11"/>
      <c r="FP298" s="11"/>
      <c r="FQ298" s="11"/>
      <c r="FR298" s="11"/>
      <c r="FS298" s="11"/>
      <c r="FT298" s="11"/>
      <c r="FU298" s="11"/>
      <c r="FV298" s="11"/>
      <c r="FW298" s="11"/>
      <c r="FX298" s="11"/>
      <c r="FY298" s="11"/>
      <c r="FZ298" s="11"/>
      <c r="GA298" s="11"/>
      <c r="GB298" s="11"/>
      <c r="GC298" s="11"/>
      <c r="GD298" s="11"/>
      <c r="GE298" s="11"/>
      <c r="GF298" s="11"/>
      <c r="GG298" s="11"/>
      <c r="GH298" s="11"/>
      <c r="GI298" s="11"/>
      <c r="GJ298" s="11"/>
      <c r="GK298" s="11"/>
      <c r="GL298" s="11"/>
      <c r="GM298" s="11"/>
      <c r="GN298" s="11"/>
      <c r="GO298" s="11"/>
      <c r="GP298" s="11"/>
      <c r="GQ298" s="11"/>
      <c r="GR298" s="11"/>
      <c r="GS298" s="11"/>
      <c r="GT298" s="11"/>
      <c r="GU298" s="11"/>
      <c r="GV298" s="11"/>
      <c r="GW298" s="11"/>
      <c r="GX298" s="11"/>
      <c r="GY298" s="11"/>
      <c r="GZ298" s="11"/>
      <c r="HA298" s="11"/>
      <c r="HB298" s="11"/>
      <c r="HC298" s="11"/>
      <c r="HD298" s="11"/>
      <c r="HE298" s="11"/>
      <c r="HF298" s="11"/>
      <c r="HG298" s="11"/>
      <c r="HH298" s="11"/>
      <c r="HI298" s="11"/>
      <c r="HJ298" s="11"/>
      <c r="HK298" s="11"/>
      <c r="HL298" s="11"/>
      <c r="HM298" s="11"/>
      <c r="HN298" s="11"/>
      <c r="HO298" s="11"/>
      <c r="HP298" s="11"/>
      <c r="HQ298" s="11"/>
      <c r="HR298" s="11"/>
      <c r="HS298" s="11"/>
      <c r="HT298" s="11"/>
      <c r="HU298" s="11"/>
      <c r="HV298" s="11"/>
      <c r="HW298" s="11"/>
      <c r="HX298" s="11"/>
      <c r="HY298" s="11"/>
      <c r="HZ298" s="11"/>
      <c r="IA298" s="11"/>
      <c r="IB298" s="11"/>
      <c r="IC298" s="11"/>
      <c r="ID298" s="11"/>
      <c r="IE298" s="11"/>
      <c r="IF298" s="11"/>
      <c r="IG298" s="11"/>
      <c r="IH298" s="11"/>
      <c r="II298" s="11"/>
      <c r="IJ298" s="11"/>
      <c r="IK298" s="11"/>
      <c r="IL298" s="11"/>
      <c r="IM298" s="11"/>
      <c r="IN298" s="11"/>
      <c r="IO298" s="11"/>
      <c r="IP298" s="11"/>
      <c r="IQ298" s="11"/>
      <c r="IR298" s="11"/>
      <c r="IS298" s="11"/>
      <c r="IT298" s="11"/>
      <c r="IU298" s="11"/>
      <c r="IV298" s="11"/>
      <c r="IW298" s="11"/>
      <c r="IX298" s="11"/>
      <c r="IY298" s="11"/>
      <c r="IZ298" s="11"/>
      <c r="JA298" s="11"/>
      <c r="JB298" s="11"/>
      <c r="JC298" s="11"/>
      <c r="JD298" s="11"/>
      <c r="JE298" s="11"/>
      <c r="JF298" s="11"/>
      <c r="JG298" s="11"/>
      <c r="JH298" s="11"/>
      <c r="JI298" s="11"/>
      <c r="JJ298" s="11"/>
      <c r="JK298" s="11"/>
      <c r="JL298" s="12" t="str">
        <f t="shared" si="14"/>
        <v xml:space="preserve">Reis om de wereld in 80 dagen </v>
      </c>
    </row>
    <row r="299" spans="1:272" ht="10.199999999999999" x14ac:dyDescent="0.2">
      <c r="A299" s="7">
        <v>297</v>
      </c>
      <c r="B299" s="8" t="s">
        <v>513</v>
      </c>
      <c r="C299" s="9">
        <f t="shared" si="12"/>
        <v>7.4</v>
      </c>
      <c r="D299" s="10">
        <f t="shared" si="13"/>
        <v>5</v>
      </c>
      <c r="E299" s="11">
        <v>8</v>
      </c>
      <c r="F299" s="11">
        <v>8</v>
      </c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>
        <v>8</v>
      </c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>
        <v>6</v>
      </c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1"/>
      <c r="DN299" s="11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1"/>
      <c r="DZ299" s="11"/>
      <c r="EA299" s="11"/>
      <c r="EB299" s="11"/>
      <c r="EC299" s="11"/>
      <c r="ED299" s="11"/>
      <c r="EE299" s="11"/>
      <c r="EF299" s="11"/>
      <c r="EG299" s="11"/>
      <c r="EH299" s="11"/>
      <c r="EI299" s="11"/>
      <c r="EJ299" s="11"/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1"/>
      <c r="EX299" s="11"/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1"/>
      <c r="FJ299" s="11"/>
      <c r="FK299" s="11"/>
      <c r="FL299" s="11"/>
      <c r="FM299" s="11"/>
      <c r="FN299" s="11"/>
      <c r="FO299" s="11"/>
      <c r="FP299" s="11"/>
      <c r="FQ299" s="11"/>
      <c r="FR299" s="11"/>
      <c r="FS299" s="11"/>
      <c r="FT299" s="11"/>
      <c r="FU299" s="11"/>
      <c r="FV299" s="11"/>
      <c r="FW299" s="11"/>
      <c r="FX299" s="11"/>
      <c r="FY299" s="11"/>
      <c r="FZ299" s="11"/>
      <c r="GA299" s="11"/>
      <c r="GB299" s="11"/>
      <c r="GC299" s="11"/>
      <c r="GD299" s="11"/>
      <c r="GE299" s="11"/>
      <c r="GF299" s="11"/>
      <c r="GG299" s="11"/>
      <c r="GH299" s="11"/>
      <c r="GI299" s="11"/>
      <c r="GJ299" s="11"/>
      <c r="GK299" s="11"/>
      <c r="GL299" s="11"/>
      <c r="GM299" s="11"/>
      <c r="GN299" s="11"/>
      <c r="GO299" s="11"/>
      <c r="GP299" s="11"/>
      <c r="GQ299" s="11"/>
      <c r="GR299" s="11"/>
      <c r="GS299" s="11"/>
      <c r="GT299" s="11"/>
      <c r="GU299" s="11"/>
      <c r="GV299" s="11"/>
      <c r="GW299" s="11"/>
      <c r="GX299" s="11"/>
      <c r="GY299" s="11"/>
      <c r="GZ299" s="11"/>
      <c r="HA299" s="11"/>
      <c r="HB299" s="11"/>
      <c r="HC299" s="11"/>
      <c r="HD299" s="11"/>
      <c r="HE299" s="11"/>
      <c r="HF299" s="11"/>
      <c r="HG299" s="11"/>
      <c r="HH299" s="11"/>
      <c r="HI299" s="11"/>
      <c r="HJ299" s="11"/>
      <c r="HK299" s="11"/>
      <c r="HL299" s="11"/>
      <c r="HM299" s="11"/>
      <c r="HN299" s="11"/>
      <c r="HO299" s="11"/>
      <c r="HP299" s="11"/>
      <c r="HQ299" s="11"/>
      <c r="HR299" s="11"/>
      <c r="HS299" s="11"/>
      <c r="HT299" s="11"/>
      <c r="HU299" s="11"/>
      <c r="HV299" s="11"/>
      <c r="HW299" s="11"/>
      <c r="HX299" s="11"/>
      <c r="HY299" s="11"/>
      <c r="HZ299" s="11"/>
      <c r="IA299" s="11"/>
      <c r="IB299" s="11"/>
      <c r="IC299" s="11"/>
      <c r="ID299" s="11"/>
      <c r="IE299" s="11"/>
      <c r="IF299" s="11"/>
      <c r="IG299" s="11"/>
      <c r="IH299" s="11"/>
      <c r="II299" s="11"/>
      <c r="IJ299" s="11"/>
      <c r="IK299" s="11"/>
      <c r="IL299" s="11"/>
      <c r="IM299" s="11"/>
      <c r="IN299" s="11"/>
      <c r="IO299" s="11"/>
      <c r="IP299" s="11"/>
      <c r="IQ299" s="11"/>
      <c r="IR299" s="11"/>
      <c r="IS299" s="11"/>
      <c r="IT299" s="11"/>
      <c r="IU299" s="11"/>
      <c r="IV299" s="11"/>
      <c r="IW299" s="11"/>
      <c r="IX299" s="11"/>
      <c r="IY299" s="11"/>
      <c r="IZ299" s="11"/>
      <c r="JA299" s="11"/>
      <c r="JB299" s="11"/>
      <c r="JC299" s="11"/>
      <c r="JD299" s="11"/>
      <c r="JE299" s="11"/>
      <c r="JF299" s="11"/>
      <c r="JG299" s="11"/>
      <c r="JH299" s="11"/>
      <c r="JI299" s="11">
        <v>7</v>
      </c>
      <c r="JJ299" s="11"/>
      <c r="JK299" s="11"/>
      <c r="JL299" s="12" t="str">
        <f t="shared" si="14"/>
        <v>Mascarade</v>
      </c>
    </row>
    <row r="300" spans="1:272" ht="10.199999999999999" x14ac:dyDescent="0.2">
      <c r="A300" s="7">
        <v>298</v>
      </c>
      <c r="B300" s="8" t="s">
        <v>129</v>
      </c>
      <c r="C300" s="9">
        <f t="shared" si="12"/>
        <v>7.4</v>
      </c>
      <c r="D300" s="10">
        <f t="shared" si="13"/>
        <v>5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>
        <v>5</v>
      </c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>
        <v>6</v>
      </c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/>
      <c r="FR300" s="11"/>
      <c r="FS300" s="11"/>
      <c r="FT300" s="11"/>
      <c r="FU300" s="11">
        <v>10</v>
      </c>
      <c r="FV300" s="11">
        <v>8</v>
      </c>
      <c r="FW300" s="11"/>
      <c r="FX300" s="11"/>
      <c r="FY300" s="11"/>
      <c r="FZ300" s="11"/>
      <c r="GA300" s="11">
        <v>8</v>
      </c>
      <c r="GB300" s="11"/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1"/>
      <c r="HP300" s="11"/>
      <c r="HQ300" s="11"/>
      <c r="HR300" s="11"/>
      <c r="HS300" s="11"/>
      <c r="HT300" s="11"/>
      <c r="HU300" s="11"/>
      <c r="HV300" s="11"/>
      <c r="HW300" s="11"/>
      <c r="HX300" s="11"/>
      <c r="HY300" s="11"/>
      <c r="HZ300" s="11"/>
      <c r="IA300" s="11"/>
      <c r="IB300" s="11"/>
      <c r="IC300" s="11"/>
      <c r="ID300" s="11"/>
      <c r="IE300" s="11"/>
      <c r="IF300" s="11"/>
      <c r="IG300" s="11"/>
      <c r="IH300" s="11"/>
      <c r="II300" s="11"/>
      <c r="IJ300" s="11"/>
      <c r="IK300" s="11"/>
      <c r="IL300" s="11"/>
      <c r="IM300" s="11"/>
      <c r="IN300" s="11"/>
      <c r="IO300" s="11"/>
      <c r="IP300" s="11"/>
      <c r="IQ300" s="11"/>
      <c r="IR300" s="11"/>
      <c r="IS300" s="11"/>
      <c r="IT300" s="11"/>
      <c r="IU300" s="11"/>
      <c r="IV300" s="11"/>
      <c r="IW300" s="11"/>
      <c r="IX300" s="11"/>
      <c r="IY300" s="11"/>
      <c r="IZ300" s="11"/>
      <c r="JA300" s="11"/>
      <c r="JB300" s="11"/>
      <c r="JC300" s="11"/>
      <c r="JD300" s="11"/>
      <c r="JE300" s="11"/>
      <c r="JF300" s="11"/>
      <c r="JG300" s="11"/>
      <c r="JH300" s="11"/>
      <c r="JI300" s="11"/>
      <c r="JJ300" s="11"/>
      <c r="JK300" s="11"/>
      <c r="JL300" s="12" t="str">
        <f t="shared" si="14"/>
        <v>Pictionary party</v>
      </c>
    </row>
    <row r="301" spans="1:272" ht="10.199999999999999" x14ac:dyDescent="0.2">
      <c r="A301" s="7">
        <v>299</v>
      </c>
      <c r="B301" s="8" t="s">
        <v>148</v>
      </c>
      <c r="C301" s="9">
        <f t="shared" si="12"/>
        <v>7.4</v>
      </c>
      <c r="D301" s="10">
        <f t="shared" si="13"/>
        <v>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>
        <v>7</v>
      </c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>
        <v>8</v>
      </c>
      <c r="FV301" s="11">
        <v>8</v>
      </c>
      <c r="FW301" s="11"/>
      <c r="FX301" s="11"/>
      <c r="FY301" s="11"/>
      <c r="FZ301" s="11"/>
      <c r="GA301" s="11">
        <v>6</v>
      </c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>
        <v>8</v>
      </c>
      <c r="HV301" s="11"/>
      <c r="HW301" s="11"/>
      <c r="HX301" s="11"/>
      <c r="HY301" s="11"/>
      <c r="HZ301" s="11"/>
      <c r="IA301" s="11"/>
      <c r="IB301" s="11"/>
      <c r="IC301" s="11"/>
      <c r="ID301" s="11"/>
      <c r="IE301" s="11"/>
      <c r="IF301" s="11"/>
      <c r="IG301" s="11"/>
      <c r="IH301" s="11"/>
      <c r="II301" s="11"/>
      <c r="IJ301" s="11"/>
      <c r="IK301" s="11"/>
      <c r="IL301" s="11"/>
      <c r="IM301" s="11"/>
      <c r="IN301" s="11"/>
      <c r="IO301" s="11"/>
      <c r="IP301" s="11"/>
      <c r="IQ301" s="11"/>
      <c r="IR301" s="11"/>
      <c r="IS301" s="11"/>
      <c r="IT301" s="11"/>
      <c r="IU301" s="11"/>
      <c r="IV301" s="11"/>
      <c r="IW301" s="11"/>
      <c r="IX301" s="11"/>
      <c r="IY301" s="11"/>
      <c r="IZ301" s="11"/>
      <c r="JA301" s="11"/>
      <c r="JB301" s="11"/>
      <c r="JC301" s="11"/>
      <c r="JD301" s="11"/>
      <c r="JE301" s="11"/>
      <c r="JF301" s="11"/>
      <c r="JG301" s="11"/>
      <c r="JH301" s="11"/>
      <c r="JI301" s="11"/>
      <c r="JJ301" s="11"/>
      <c r="JK301" s="11"/>
      <c r="JL301" s="12" t="str">
        <f t="shared" si="14"/>
        <v>Niets aan te geven</v>
      </c>
    </row>
    <row r="302" spans="1:272" ht="10.199999999999999" x14ac:dyDescent="0.2">
      <c r="A302" s="7">
        <v>300</v>
      </c>
      <c r="B302" s="8" t="s">
        <v>151</v>
      </c>
      <c r="C302" s="9">
        <f t="shared" si="12"/>
        <v>7.375</v>
      </c>
      <c r="D302" s="10">
        <f t="shared" si="13"/>
        <v>8</v>
      </c>
      <c r="E302" s="11">
        <v>8</v>
      </c>
      <c r="F302" s="11">
        <v>7.5</v>
      </c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>
        <v>7</v>
      </c>
      <c r="AM302" s="11">
        <v>6.5</v>
      </c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>
        <v>8</v>
      </c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>
        <v>6</v>
      </c>
      <c r="EH302" s="11">
        <v>8</v>
      </c>
      <c r="EI302" s="11"/>
      <c r="EJ302" s="11"/>
      <c r="EK302" s="11"/>
      <c r="EL302" s="11"/>
      <c r="EM302" s="11"/>
      <c r="EN302" s="11"/>
      <c r="EO302" s="11"/>
      <c r="EP302" s="11"/>
      <c r="EQ302" s="11"/>
      <c r="ER302" s="11">
        <v>8</v>
      </c>
      <c r="ES302" s="11"/>
      <c r="ET302" s="11"/>
      <c r="EU302" s="11"/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/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1"/>
      <c r="GH302" s="11"/>
      <c r="GI302" s="11"/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1"/>
      <c r="GY302" s="11"/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  <c r="HN302" s="11"/>
      <c r="HO302" s="11"/>
      <c r="HP302" s="11"/>
      <c r="HQ302" s="11"/>
      <c r="HR302" s="11"/>
      <c r="HS302" s="11"/>
      <c r="HT302" s="11"/>
      <c r="HU302" s="11"/>
      <c r="HV302" s="11"/>
      <c r="HW302" s="11"/>
      <c r="HX302" s="11"/>
      <c r="HY302" s="11"/>
      <c r="HZ302" s="11"/>
      <c r="IA302" s="11"/>
      <c r="IB302" s="11"/>
      <c r="IC302" s="11"/>
      <c r="ID302" s="11"/>
      <c r="IE302" s="11"/>
      <c r="IF302" s="11"/>
      <c r="IG302" s="11"/>
      <c r="IH302" s="11"/>
      <c r="II302" s="11"/>
      <c r="IJ302" s="11"/>
      <c r="IK302" s="11"/>
      <c r="IL302" s="11"/>
      <c r="IM302" s="11"/>
      <c r="IN302" s="11"/>
      <c r="IO302" s="11"/>
      <c r="IP302" s="11"/>
      <c r="IQ302" s="11"/>
      <c r="IR302" s="11"/>
      <c r="IS302" s="11"/>
      <c r="IT302" s="11"/>
      <c r="IU302" s="11"/>
      <c r="IV302" s="11"/>
      <c r="IW302" s="11"/>
      <c r="IX302" s="11"/>
      <c r="IY302" s="11"/>
      <c r="IZ302" s="11"/>
      <c r="JA302" s="11"/>
      <c r="JB302" s="11"/>
      <c r="JC302" s="11"/>
      <c r="JD302" s="11"/>
      <c r="JE302" s="11"/>
      <c r="JF302" s="11"/>
      <c r="JG302" s="11"/>
      <c r="JH302" s="11"/>
      <c r="JI302" s="11"/>
      <c r="JJ302" s="11"/>
      <c r="JK302" s="11"/>
      <c r="JL302" s="12" t="str">
        <f t="shared" si="14"/>
        <v>De grote Dalmuti</v>
      </c>
    </row>
    <row r="303" spans="1:272" ht="10.199999999999999" x14ac:dyDescent="0.2">
      <c r="A303" s="7">
        <v>301</v>
      </c>
      <c r="B303" s="8" t="s">
        <v>149</v>
      </c>
      <c r="C303" s="9">
        <f t="shared" si="12"/>
        <v>7.375</v>
      </c>
      <c r="D303" s="10">
        <f t="shared" si="13"/>
        <v>8</v>
      </c>
      <c r="E303" s="11">
        <v>8</v>
      </c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>
        <v>7</v>
      </c>
      <c r="AM303" s="11">
        <v>7</v>
      </c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>
        <v>7</v>
      </c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>
        <v>9</v>
      </c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>
        <v>8</v>
      </c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>
        <v>7</v>
      </c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  <c r="HX303" s="11"/>
      <c r="HY303" s="11"/>
      <c r="HZ303" s="11"/>
      <c r="IA303" s="11"/>
      <c r="IB303" s="11"/>
      <c r="IC303" s="11"/>
      <c r="ID303" s="11"/>
      <c r="IE303" s="11"/>
      <c r="IF303" s="11">
        <v>6</v>
      </c>
      <c r="IG303" s="11"/>
      <c r="IH303" s="11"/>
      <c r="II303" s="11"/>
      <c r="IJ303" s="11"/>
      <c r="IK303" s="11"/>
      <c r="IL303" s="11"/>
      <c r="IM303" s="11"/>
      <c r="IN303" s="11"/>
      <c r="IO303" s="11"/>
      <c r="IP303" s="11"/>
      <c r="IQ303" s="11"/>
      <c r="IR303" s="11"/>
      <c r="IS303" s="11"/>
      <c r="IT303" s="11"/>
      <c r="IU303" s="11"/>
      <c r="IV303" s="11"/>
      <c r="IW303" s="11"/>
      <c r="IX303" s="11"/>
      <c r="IY303" s="11"/>
      <c r="IZ303" s="11"/>
      <c r="JA303" s="11"/>
      <c r="JB303" s="11"/>
      <c r="JC303" s="11"/>
      <c r="JD303" s="11"/>
      <c r="JE303" s="11"/>
      <c r="JF303" s="11"/>
      <c r="JG303" s="11"/>
      <c r="JH303" s="11"/>
      <c r="JI303" s="11"/>
      <c r="JJ303" s="11"/>
      <c r="JK303" s="11"/>
      <c r="JL303" s="12" t="str">
        <f t="shared" si="14"/>
        <v>Ave Caesar</v>
      </c>
    </row>
    <row r="304" spans="1:272" x14ac:dyDescent="0.25">
      <c r="A304" s="7">
        <v>302</v>
      </c>
      <c r="B304" s="16" t="s">
        <v>639</v>
      </c>
      <c r="C304" s="9">
        <f t="shared" si="12"/>
        <v>7.375</v>
      </c>
      <c r="D304" s="10">
        <f t="shared" si="13"/>
        <v>4</v>
      </c>
      <c r="E304" s="11">
        <v>6.5</v>
      </c>
      <c r="F304" s="11">
        <v>8</v>
      </c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>
        <v>8</v>
      </c>
      <c r="AM304" s="11">
        <v>7</v>
      </c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  <c r="HX304" s="11"/>
      <c r="HY304" s="11"/>
      <c r="HZ304" s="11"/>
      <c r="IA304" s="11"/>
      <c r="IB304" s="11"/>
      <c r="IC304" s="11"/>
      <c r="ID304" s="11"/>
      <c r="IE304" s="11"/>
      <c r="IF304" s="11"/>
      <c r="IG304" s="11"/>
      <c r="IH304" s="11"/>
      <c r="II304" s="11"/>
      <c r="IJ304" s="11"/>
      <c r="IK304" s="11"/>
      <c r="IL304" s="11"/>
      <c r="IM304" s="11"/>
      <c r="IN304" s="11"/>
      <c r="IO304" s="11"/>
      <c r="IP304" s="11"/>
      <c r="IQ304" s="11"/>
      <c r="IR304" s="11"/>
      <c r="IS304" s="11"/>
      <c r="IT304" s="11"/>
      <c r="IU304" s="11"/>
      <c r="IV304" s="11"/>
      <c r="IW304" s="11"/>
      <c r="IX304" s="11"/>
      <c r="IY304" s="11"/>
      <c r="IZ304" s="11"/>
      <c r="JA304" s="11"/>
      <c r="JB304" s="11"/>
      <c r="JC304" s="11"/>
      <c r="JD304" s="11"/>
      <c r="JE304" s="11"/>
      <c r="JF304" s="11"/>
      <c r="JG304" s="11"/>
      <c r="JH304" s="11"/>
      <c r="JI304" s="11"/>
      <c r="JJ304" s="11"/>
      <c r="JK304" s="11"/>
      <c r="JL304" s="12" t="str">
        <f t="shared" si="14"/>
        <v>Jamaica</v>
      </c>
    </row>
    <row r="305" spans="1:272" x14ac:dyDescent="0.25">
      <c r="A305" s="7">
        <v>303</v>
      </c>
      <c r="B305" s="16" t="s">
        <v>433</v>
      </c>
      <c r="C305" s="9">
        <f t="shared" si="12"/>
        <v>7.375</v>
      </c>
      <c r="D305" s="10">
        <f t="shared" si="13"/>
        <v>4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>
        <v>8</v>
      </c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>
        <v>7</v>
      </c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1"/>
      <c r="IC305" s="11"/>
      <c r="ID305" s="11"/>
      <c r="IE305" s="11"/>
      <c r="IF305" s="11"/>
      <c r="IG305" s="11"/>
      <c r="IH305" s="11"/>
      <c r="II305" s="11"/>
      <c r="IJ305" s="11"/>
      <c r="IK305" s="11"/>
      <c r="IL305" s="11"/>
      <c r="IM305" s="11"/>
      <c r="IN305" s="11"/>
      <c r="IO305" s="11"/>
      <c r="IP305" s="11"/>
      <c r="IQ305" s="11"/>
      <c r="IR305" s="11"/>
      <c r="IS305" s="11"/>
      <c r="IT305" s="11"/>
      <c r="IU305" s="11"/>
      <c r="IV305" s="11"/>
      <c r="IW305" s="11"/>
      <c r="IX305" s="11"/>
      <c r="IY305" s="11"/>
      <c r="IZ305" s="11"/>
      <c r="JA305" s="11">
        <v>8</v>
      </c>
      <c r="JB305" s="11">
        <v>6.5</v>
      </c>
      <c r="JC305" s="11"/>
      <c r="JD305" s="11"/>
      <c r="JE305" s="11"/>
      <c r="JF305" s="11"/>
      <c r="JG305" s="11"/>
      <c r="JH305" s="11"/>
      <c r="JI305" s="11"/>
      <c r="JJ305" s="11"/>
      <c r="JK305" s="11"/>
      <c r="JL305" s="12" t="str">
        <f t="shared" si="14"/>
        <v>Yspahan</v>
      </c>
    </row>
    <row r="306" spans="1:272" x14ac:dyDescent="0.25">
      <c r="A306" s="7">
        <v>304</v>
      </c>
      <c r="B306" s="16" t="s">
        <v>410</v>
      </c>
      <c r="C306" s="9">
        <f t="shared" si="12"/>
        <v>7.375</v>
      </c>
      <c r="D306" s="10">
        <f t="shared" si="13"/>
        <v>4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>
        <v>8</v>
      </c>
      <c r="AM306" s="11">
        <v>7</v>
      </c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>
        <v>7</v>
      </c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1"/>
      <c r="HZ306" s="11"/>
      <c r="IA306" s="11"/>
      <c r="IB306" s="11"/>
      <c r="IC306" s="11"/>
      <c r="ID306" s="11"/>
      <c r="IE306" s="11"/>
      <c r="IF306" s="11"/>
      <c r="IG306" s="11"/>
      <c r="IH306" s="11"/>
      <c r="II306" s="11"/>
      <c r="IJ306" s="11"/>
      <c r="IK306" s="11">
        <v>7.5</v>
      </c>
      <c r="IL306" s="11"/>
      <c r="IM306" s="11"/>
      <c r="IN306" s="11"/>
      <c r="IO306" s="11"/>
      <c r="IP306" s="11"/>
      <c r="IQ306" s="11"/>
      <c r="IR306" s="11"/>
      <c r="IS306" s="11"/>
      <c r="IT306" s="11"/>
      <c r="IU306" s="11"/>
      <c r="IV306" s="11"/>
      <c r="IW306" s="11"/>
      <c r="IX306" s="11"/>
      <c r="IY306" s="11"/>
      <c r="IZ306" s="11"/>
      <c r="JA306" s="11"/>
      <c r="JB306" s="11"/>
      <c r="JC306" s="11"/>
      <c r="JD306" s="11"/>
      <c r="JE306" s="11"/>
      <c r="JF306" s="11"/>
      <c r="JG306" s="11"/>
      <c r="JH306" s="11"/>
      <c r="JI306" s="11"/>
      <c r="JJ306" s="11"/>
      <c r="JK306" s="11"/>
      <c r="JL306" s="12" t="str">
        <f t="shared" si="14"/>
        <v>Justinian</v>
      </c>
    </row>
    <row r="307" spans="1:272" x14ac:dyDescent="0.25">
      <c r="A307" s="7">
        <v>305</v>
      </c>
      <c r="B307" s="16" t="s">
        <v>208</v>
      </c>
      <c r="C307" s="9">
        <f t="shared" si="12"/>
        <v>7.375</v>
      </c>
      <c r="D307" s="10">
        <f t="shared" si="13"/>
        <v>4</v>
      </c>
      <c r="E307" s="11">
        <v>7.5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>
        <v>7.5</v>
      </c>
      <c r="AM307" s="11">
        <v>7.5</v>
      </c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>
        <v>7</v>
      </c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11"/>
      <c r="HZ307" s="11"/>
      <c r="IA307" s="11"/>
      <c r="IB307" s="11"/>
      <c r="IC307" s="11"/>
      <c r="ID307" s="11"/>
      <c r="IE307" s="11"/>
      <c r="IF307" s="11"/>
      <c r="IG307" s="11"/>
      <c r="IH307" s="11"/>
      <c r="II307" s="11"/>
      <c r="IJ307" s="11"/>
      <c r="IK307" s="11"/>
      <c r="IL307" s="11"/>
      <c r="IM307" s="11"/>
      <c r="IN307" s="11"/>
      <c r="IO307" s="11"/>
      <c r="IP307" s="11"/>
      <c r="IQ307" s="11"/>
      <c r="IR307" s="11"/>
      <c r="IS307" s="11"/>
      <c r="IT307" s="11"/>
      <c r="IU307" s="11"/>
      <c r="IV307" s="11"/>
      <c r="IW307" s="11"/>
      <c r="IX307" s="11"/>
      <c r="IY307" s="11"/>
      <c r="IZ307" s="11"/>
      <c r="JA307" s="11"/>
      <c r="JB307" s="11"/>
      <c r="JC307" s="11"/>
      <c r="JD307" s="11"/>
      <c r="JE307" s="11"/>
      <c r="JF307" s="11"/>
      <c r="JG307" s="11"/>
      <c r="JH307" s="11"/>
      <c r="JI307" s="11"/>
      <c r="JJ307" s="11"/>
      <c r="JK307" s="11"/>
      <c r="JL307" s="12" t="str">
        <f t="shared" si="14"/>
        <v>Hotel Amsterdam</v>
      </c>
    </row>
    <row r="308" spans="1:272" ht="10.199999999999999" x14ac:dyDescent="0.2">
      <c r="A308" s="7">
        <v>306</v>
      </c>
      <c r="B308" s="8" t="s">
        <v>312</v>
      </c>
      <c r="C308" s="9">
        <f t="shared" si="12"/>
        <v>7.375</v>
      </c>
      <c r="D308" s="10">
        <f t="shared" si="13"/>
        <v>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>
        <v>7</v>
      </c>
      <c r="DI308" s="11">
        <v>7.5</v>
      </c>
      <c r="DJ308" s="11">
        <v>7</v>
      </c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>
        <v>8</v>
      </c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  <c r="IC308" s="11"/>
      <c r="ID308" s="11"/>
      <c r="IE308" s="11"/>
      <c r="IF308" s="11"/>
      <c r="IG308" s="11"/>
      <c r="IH308" s="11"/>
      <c r="II308" s="11"/>
      <c r="IJ308" s="11"/>
      <c r="IK308" s="11"/>
      <c r="IL308" s="11"/>
      <c r="IM308" s="11"/>
      <c r="IN308" s="11"/>
      <c r="IO308" s="11"/>
      <c r="IP308" s="11"/>
      <c r="IQ308" s="11"/>
      <c r="IR308" s="11"/>
      <c r="IS308" s="11"/>
      <c r="IT308" s="11"/>
      <c r="IU308" s="11"/>
      <c r="IV308" s="11"/>
      <c r="IW308" s="11"/>
      <c r="IX308" s="11"/>
      <c r="IY308" s="11"/>
      <c r="IZ308" s="11"/>
      <c r="JA308" s="11"/>
      <c r="JB308" s="11"/>
      <c r="JC308" s="11"/>
      <c r="JD308" s="11"/>
      <c r="JE308" s="11"/>
      <c r="JF308" s="11"/>
      <c r="JG308" s="11"/>
      <c r="JH308" s="11"/>
      <c r="JI308" s="11"/>
      <c r="JJ308" s="11"/>
      <c r="JK308" s="11"/>
      <c r="JL308" s="12" t="str">
        <f t="shared" si="14"/>
        <v>Cafe internationaal</v>
      </c>
    </row>
    <row r="309" spans="1:272" s="19" customFormat="1" ht="13.5" customHeight="1" x14ac:dyDescent="0.25">
      <c r="A309" s="7">
        <v>307</v>
      </c>
      <c r="B309" s="14" t="s">
        <v>608</v>
      </c>
      <c r="C309" s="9">
        <f t="shared" si="12"/>
        <v>7.3461538461538458</v>
      </c>
      <c r="D309" s="10">
        <f t="shared" si="13"/>
        <v>13</v>
      </c>
      <c r="E309" s="11">
        <v>8</v>
      </c>
      <c r="F309" s="11">
        <v>8</v>
      </c>
      <c r="G309" s="11">
        <v>8</v>
      </c>
      <c r="H309" s="11">
        <v>8</v>
      </c>
      <c r="I309" s="11"/>
      <c r="J309" s="11"/>
      <c r="K309" s="11"/>
      <c r="L309" s="11"/>
      <c r="M309" s="11"/>
      <c r="N309" s="11"/>
      <c r="O309" s="11"/>
      <c r="P309" s="11"/>
      <c r="Q309" s="11"/>
      <c r="R309" s="11">
        <v>6</v>
      </c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>
        <v>7</v>
      </c>
      <c r="AM309" s="11">
        <v>7</v>
      </c>
      <c r="AN309" s="11"/>
      <c r="AO309" s="11">
        <v>8</v>
      </c>
      <c r="AP309" s="11">
        <v>7</v>
      </c>
      <c r="AQ309" s="11">
        <v>6</v>
      </c>
      <c r="AR309" s="11"/>
      <c r="AS309" s="11">
        <v>7</v>
      </c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>
        <v>7</v>
      </c>
      <c r="BG309" s="11"/>
      <c r="BH309" s="11"/>
      <c r="BI309" s="11"/>
      <c r="BJ309" s="11"/>
      <c r="BK309" s="11"/>
      <c r="BL309" s="11"/>
      <c r="BM309" s="11"/>
      <c r="BN309" s="11"/>
      <c r="BO309" s="11"/>
      <c r="BP309" s="11">
        <v>8.5</v>
      </c>
      <c r="BQ309" s="11"/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/>
      <c r="GI309" s="11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11"/>
      <c r="GZ309" s="11"/>
      <c r="HA309" s="11"/>
      <c r="HB309" s="11"/>
      <c r="HC309" s="11"/>
      <c r="HD309" s="11"/>
      <c r="HE309" s="11"/>
      <c r="HF309" s="11"/>
      <c r="HG309" s="11"/>
      <c r="HH309" s="11"/>
      <c r="HI309" s="11"/>
      <c r="HJ309" s="11"/>
      <c r="HK309" s="11"/>
      <c r="HL309" s="11"/>
      <c r="HM309" s="11"/>
      <c r="HN309" s="11"/>
      <c r="HO309" s="11"/>
      <c r="HP309" s="11"/>
      <c r="HQ309" s="11"/>
      <c r="HR309" s="11"/>
      <c r="HS309" s="11"/>
      <c r="HT309" s="11"/>
      <c r="HU309" s="11"/>
      <c r="HV309" s="11"/>
      <c r="HW309" s="11"/>
      <c r="HX309" s="11"/>
      <c r="HY309" s="11"/>
      <c r="HZ309" s="11"/>
      <c r="IA309" s="11"/>
      <c r="IB309" s="11"/>
      <c r="IC309" s="11"/>
      <c r="ID309" s="11"/>
      <c r="IE309" s="11"/>
      <c r="IF309" s="11"/>
      <c r="IG309" s="11"/>
      <c r="IH309" s="11"/>
      <c r="II309" s="11"/>
      <c r="IJ309" s="11"/>
      <c r="IK309" s="11"/>
      <c r="IL309" s="11"/>
      <c r="IM309" s="11"/>
      <c r="IN309" s="11"/>
      <c r="IO309" s="11"/>
      <c r="IP309" s="11"/>
      <c r="IQ309" s="11"/>
      <c r="IR309" s="11"/>
      <c r="IS309" s="11"/>
      <c r="IT309" s="11"/>
      <c r="IU309" s="11"/>
      <c r="IV309" s="11"/>
      <c r="IW309" s="11"/>
      <c r="IX309" s="11"/>
      <c r="IY309" s="11"/>
      <c r="IZ309" s="11"/>
      <c r="JA309" s="11"/>
      <c r="JB309" s="11"/>
      <c r="JC309" s="11"/>
      <c r="JD309" s="11"/>
      <c r="JE309" s="11"/>
      <c r="JF309" s="11"/>
      <c r="JG309" s="11"/>
      <c r="JH309" s="11"/>
      <c r="JI309" s="11"/>
      <c r="JJ309" s="11"/>
      <c r="JK309" s="11"/>
      <c r="JL309" s="12" t="str">
        <f t="shared" si="14"/>
        <v>Kuddegedrag</v>
      </c>
    </row>
    <row r="310" spans="1:272" s="19" customFormat="1" ht="13.5" customHeight="1" x14ac:dyDescent="0.2">
      <c r="A310" s="7">
        <v>308</v>
      </c>
      <c r="B310" s="8" t="s">
        <v>217</v>
      </c>
      <c r="C310" s="9">
        <f t="shared" si="12"/>
        <v>7.333333333333333</v>
      </c>
      <c r="D310" s="10">
        <f t="shared" si="13"/>
        <v>6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>
        <v>7</v>
      </c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>
        <v>8.5</v>
      </c>
      <c r="BQ310" s="11"/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>
        <v>7</v>
      </c>
      <c r="GM310" s="11"/>
      <c r="GN310" s="11"/>
      <c r="GO310" s="11">
        <v>7</v>
      </c>
      <c r="GP310" s="11"/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>
        <v>8</v>
      </c>
      <c r="HM310" s="11"/>
      <c r="HN310" s="11">
        <v>6.5</v>
      </c>
      <c r="HO310" s="11"/>
      <c r="HP310" s="11"/>
      <c r="HQ310" s="11"/>
      <c r="HR310" s="11"/>
      <c r="HS310" s="11"/>
      <c r="HT310" s="11"/>
      <c r="HU310" s="11"/>
      <c r="HV310" s="11"/>
      <c r="HW310" s="11"/>
      <c r="HX310" s="11"/>
      <c r="HY310" s="11"/>
      <c r="HZ310" s="11"/>
      <c r="IA310" s="11"/>
      <c r="IB310" s="11"/>
      <c r="IC310" s="11"/>
      <c r="ID310" s="11"/>
      <c r="IE310" s="11"/>
      <c r="IF310" s="11"/>
      <c r="IG310" s="11"/>
      <c r="IH310" s="11"/>
      <c r="II310" s="11"/>
      <c r="IJ310" s="11"/>
      <c r="IK310" s="11"/>
      <c r="IL310" s="11"/>
      <c r="IM310" s="11"/>
      <c r="IN310" s="11"/>
      <c r="IO310" s="11"/>
      <c r="IP310" s="11"/>
      <c r="IQ310" s="11"/>
      <c r="IR310" s="11"/>
      <c r="IS310" s="11"/>
      <c r="IT310" s="11"/>
      <c r="IU310" s="11"/>
      <c r="IV310" s="11"/>
      <c r="IW310" s="11"/>
      <c r="IX310" s="11"/>
      <c r="IY310" s="11"/>
      <c r="IZ310" s="11"/>
      <c r="JA310" s="11"/>
      <c r="JB310" s="11"/>
      <c r="JC310" s="11"/>
      <c r="JD310" s="11"/>
      <c r="JE310" s="11"/>
      <c r="JF310" s="11"/>
      <c r="JG310" s="11"/>
      <c r="JH310" s="11"/>
      <c r="JI310" s="11"/>
      <c r="JJ310" s="11"/>
      <c r="JK310" s="11"/>
      <c r="JL310" s="12" t="str">
        <f t="shared" si="14"/>
        <v>Alles in emmer</v>
      </c>
    </row>
    <row r="311" spans="1:272" x14ac:dyDescent="0.25">
      <c r="A311" s="7">
        <v>309</v>
      </c>
      <c r="B311" s="16" t="s">
        <v>656</v>
      </c>
      <c r="C311" s="9">
        <f t="shared" si="12"/>
        <v>7.333333333333333</v>
      </c>
      <c r="D311" s="10">
        <f t="shared" si="13"/>
        <v>3</v>
      </c>
      <c r="E311" s="11">
        <v>8</v>
      </c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>
        <v>9</v>
      </c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>
        <v>5</v>
      </c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1"/>
      <c r="HX311" s="11"/>
      <c r="HY311" s="11"/>
      <c r="HZ311" s="11"/>
      <c r="IA311" s="11"/>
      <c r="IB311" s="11"/>
      <c r="IC311" s="11"/>
      <c r="ID311" s="11"/>
      <c r="IE311" s="11"/>
      <c r="IF311" s="11"/>
      <c r="IG311" s="11"/>
      <c r="IH311" s="11"/>
      <c r="II311" s="11"/>
      <c r="IJ311" s="11"/>
      <c r="IK311" s="11"/>
      <c r="IL311" s="11"/>
      <c r="IM311" s="11"/>
      <c r="IN311" s="11"/>
      <c r="IO311" s="11"/>
      <c r="IP311" s="11"/>
      <c r="IQ311" s="11"/>
      <c r="IR311" s="11"/>
      <c r="IS311" s="11"/>
      <c r="IT311" s="11"/>
      <c r="IU311" s="11"/>
      <c r="IV311" s="11"/>
      <c r="IW311" s="11"/>
      <c r="IX311" s="11"/>
      <c r="IY311" s="11"/>
      <c r="IZ311" s="11"/>
      <c r="JA311" s="11"/>
      <c r="JB311" s="11"/>
      <c r="JC311" s="11"/>
      <c r="JD311" s="11"/>
      <c r="JE311" s="11"/>
      <c r="JF311" s="11"/>
      <c r="JG311" s="11"/>
      <c r="JH311" s="11"/>
      <c r="JI311" s="11"/>
      <c r="JJ311" s="11"/>
      <c r="JK311" s="11"/>
      <c r="JL311" s="12" t="str">
        <f t="shared" si="14"/>
        <v>Altiplano</v>
      </c>
    </row>
    <row r="312" spans="1:272" x14ac:dyDescent="0.25">
      <c r="A312" s="7">
        <v>310</v>
      </c>
      <c r="B312" s="16" t="s">
        <v>514</v>
      </c>
      <c r="C312" s="9">
        <f t="shared" si="12"/>
        <v>7.333333333333333</v>
      </c>
      <c r="D312" s="10">
        <f t="shared" si="13"/>
        <v>3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>
        <v>7</v>
      </c>
      <c r="BS312" s="11"/>
      <c r="BT312" s="11"/>
      <c r="BU312" s="11"/>
      <c r="BV312" s="11">
        <v>7</v>
      </c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>
        <v>8</v>
      </c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11"/>
      <c r="HZ312" s="11"/>
      <c r="IA312" s="11"/>
      <c r="IB312" s="11"/>
      <c r="IC312" s="11"/>
      <c r="ID312" s="11"/>
      <c r="IE312" s="11"/>
      <c r="IF312" s="11"/>
      <c r="IG312" s="11"/>
      <c r="IH312" s="11"/>
      <c r="II312" s="11"/>
      <c r="IJ312" s="11"/>
      <c r="IK312" s="11"/>
      <c r="IL312" s="11"/>
      <c r="IM312" s="11"/>
      <c r="IN312" s="11"/>
      <c r="IO312" s="11"/>
      <c r="IP312" s="11"/>
      <c r="IQ312" s="11"/>
      <c r="IR312" s="11"/>
      <c r="IS312" s="11"/>
      <c r="IT312" s="11"/>
      <c r="IU312" s="11"/>
      <c r="IV312" s="11"/>
      <c r="IW312" s="11"/>
      <c r="IX312" s="11"/>
      <c r="IY312" s="11"/>
      <c r="IZ312" s="11"/>
      <c r="JA312" s="11"/>
      <c r="JB312" s="11"/>
      <c r="JC312" s="11"/>
      <c r="JD312" s="11"/>
      <c r="JE312" s="11"/>
      <c r="JF312" s="11"/>
      <c r="JG312" s="11"/>
      <c r="JH312" s="11"/>
      <c r="JI312" s="11"/>
      <c r="JJ312" s="11"/>
      <c r="JK312" s="11"/>
      <c r="JL312" s="12" t="str">
        <f t="shared" si="14"/>
        <v>The crew</v>
      </c>
    </row>
    <row r="313" spans="1:272" ht="10.199999999999999" x14ac:dyDescent="0.2">
      <c r="A313" s="7">
        <v>311</v>
      </c>
      <c r="B313" s="8" t="s">
        <v>313</v>
      </c>
      <c r="C313" s="9">
        <f t="shared" si="12"/>
        <v>7.333333333333333</v>
      </c>
      <c r="D313" s="10">
        <f t="shared" si="13"/>
        <v>3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>
        <v>8</v>
      </c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>
        <v>6</v>
      </c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1"/>
      <c r="HX313" s="11"/>
      <c r="HY313" s="11"/>
      <c r="HZ313" s="11"/>
      <c r="IA313" s="11"/>
      <c r="IB313" s="11"/>
      <c r="IC313" s="11"/>
      <c r="ID313" s="11"/>
      <c r="IE313" s="11"/>
      <c r="IF313" s="11"/>
      <c r="IG313" s="11"/>
      <c r="IH313" s="11"/>
      <c r="II313" s="11"/>
      <c r="IJ313" s="11"/>
      <c r="IK313" s="11">
        <v>8</v>
      </c>
      <c r="IL313" s="11"/>
      <c r="IM313" s="11"/>
      <c r="IN313" s="11"/>
      <c r="IO313" s="11"/>
      <c r="IP313" s="11"/>
      <c r="IQ313" s="11"/>
      <c r="IR313" s="11"/>
      <c r="IS313" s="11"/>
      <c r="IT313" s="11"/>
      <c r="IU313" s="11"/>
      <c r="IV313" s="11"/>
      <c r="IW313" s="11"/>
      <c r="IX313" s="11"/>
      <c r="IY313" s="11"/>
      <c r="IZ313" s="11"/>
      <c r="JA313" s="11"/>
      <c r="JB313" s="11"/>
      <c r="JC313" s="11"/>
      <c r="JD313" s="11"/>
      <c r="JE313" s="11"/>
      <c r="JF313" s="11"/>
      <c r="JG313" s="11"/>
      <c r="JH313" s="11"/>
      <c r="JI313" s="11"/>
      <c r="JJ313" s="11"/>
      <c r="JK313" s="11"/>
      <c r="JL313" s="12" t="str">
        <f t="shared" si="14"/>
        <v>Amon-ra</v>
      </c>
    </row>
    <row r="314" spans="1:272" ht="10.199999999999999" x14ac:dyDescent="0.2">
      <c r="A314" s="7">
        <v>312</v>
      </c>
      <c r="B314" s="8" t="s">
        <v>263</v>
      </c>
      <c r="C314" s="9">
        <f t="shared" si="12"/>
        <v>7.333333333333333</v>
      </c>
      <c r="D314" s="10">
        <f t="shared" si="13"/>
        <v>3</v>
      </c>
      <c r="E314" s="11">
        <v>7.5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>
        <v>7.5</v>
      </c>
      <c r="EE314" s="11"/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/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1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1"/>
      <c r="HP314" s="11"/>
      <c r="HQ314" s="11"/>
      <c r="HR314" s="11"/>
      <c r="HS314" s="11"/>
      <c r="HT314" s="11"/>
      <c r="HU314" s="11">
        <v>7</v>
      </c>
      <c r="HV314" s="11"/>
      <c r="HW314" s="11"/>
      <c r="HX314" s="11"/>
      <c r="HY314" s="11"/>
      <c r="HZ314" s="11"/>
      <c r="IA314" s="11"/>
      <c r="IB314" s="11"/>
      <c r="IC314" s="11"/>
      <c r="ID314" s="11"/>
      <c r="IE314" s="11"/>
      <c r="IF314" s="11"/>
      <c r="IG314" s="11"/>
      <c r="IH314" s="11"/>
      <c r="II314" s="11"/>
      <c r="IJ314" s="11"/>
      <c r="IK314" s="11"/>
      <c r="IL314" s="11"/>
      <c r="IM314" s="11"/>
      <c r="IN314" s="11"/>
      <c r="IO314" s="11"/>
      <c r="IP314" s="11"/>
      <c r="IQ314" s="11"/>
      <c r="IR314" s="11"/>
      <c r="IS314" s="11"/>
      <c r="IT314" s="11"/>
      <c r="IU314" s="11"/>
      <c r="IV314" s="11"/>
      <c r="IW314" s="11"/>
      <c r="IX314" s="11"/>
      <c r="IY314" s="11"/>
      <c r="IZ314" s="11"/>
      <c r="JA314" s="11"/>
      <c r="JB314" s="11"/>
      <c r="JC314" s="11"/>
      <c r="JD314" s="11"/>
      <c r="JE314" s="11"/>
      <c r="JF314" s="11"/>
      <c r="JG314" s="11"/>
      <c r="JH314" s="11"/>
      <c r="JI314" s="11"/>
      <c r="JJ314" s="11"/>
      <c r="JK314" s="11"/>
      <c r="JL314" s="12" t="str">
        <f t="shared" si="14"/>
        <v>Murder island (Frederic)</v>
      </c>
    </row>
    <row r="315" spans="1:272" ht="10.199999999999999" x14ac:dyDescent="0.2">
      <c r="A315" s="7">
        <v>313</v>
      </c>
      <c r="B315" s="8" t="s">
        <v>154</v>
      </c>
      <c r="C315" s="9">
        <f t="shared" si="12"/>
        <v>7.3</v>
      </c>
      <c r="D315" s="10">
        <f t="shared" si="13"/>
        <v>5</v>
      </c>
      <c r="E315" s="11">
        <v>8</v>
      </c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>
        <v>7</v>
      </c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>
        <v>7.5</v>
      </c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1"/>
      <c r="HP315" s="11"/>
      <c r="HQ315" s="11"/>
      <c r="HR315" s="11"/>
      <c r="HS315" s="11"/>
      <c r="HT315" s="11"/>
      <c r="HU315" s="11">
        <v>7</v>
      </c>
      <c r="HV315" s="11"/>
      <c r="HW315" s="11"/>
      <c r="HX315" s="11">
        <v>7</v>
      </c>
      <c r="HY315" s="11"/>
      <c r="HZ315" s="11"/>
      <c r="IA315" s="11"/>
      <c r="IB315" s="11"/>
      <c r="IC315" s="11"/>
      <c r="ID315" s="11"/>
      <c r="IE315" s="11"/>
      <c r="IF315" s="11"/>
      <c r="IG315" s="11"/>
      <c r="IH315" s="11"/>
      <c r="II315" s="11"/>
      <c r="IJ315" s="11"/>
      <c r="IK315" s="11"/>
      <c r="IL315" s="11"/>
      <c r="IM315" s="11"/>
      <c r="IN315" s="11"/>
      <c r="IO315" s="11"/>
      <c r="IP315" s="11"/>
      <c r="IQ315" s="11"/>
      <c r="IR315" s="11"/>
      <c r="IS315" s="11"/>
      <c r="IT315" s="11"/>
      <c r="IU315" s="11"/>
      <c r="IV315" s="11"/>
      <c r="IW315" s="11"/>
      <c r="IX315" s="11"/>
      <c r="IY315" s="11"/>
      <c r="IZ315" s="11"/>
      <c r="JA315" s="11"/>
      <c r="JB315" s="11"/>
      <c r="JC315" s="11"/>
      <c r="JD315" s="11"/>
      <c r="JE315" s="11"/>
      <c r="JF315" s="11"/>
      <c r="JG315" s="11"/>
      <c r="JH315" s="11"/>
      <c r="JI315" s="11"/>
      <c r="JJ315" s="11"/>
      <c r="JK315" s="11"/>
      <c r="JL315" s="12" t="str">
        <f t="shared" si="14"/>
        <v>Paniek in de wei</v>
      </c>
    </row>
    <row r="316" spans="1:272" ht="10.199999999999999" x14ac:dyDescent="0.2">
      <c r="A316" s="7">
        <v>314</v>
      </c>
      <c r="B316" s="8" t="s">
        <v>145</v>
      </c>
      <c r="C316" s="9">
        <f t="shared" si="12"/>
        <v>7.2672413793103452</v>
      </c>
      <c r="D316" s="10">
        <f t="shared" si="13"/>
        <v>58</v>
      </c>
      <c r="E316" s="11">
        <v>9</v>
      </c>
      <c r="F316" s="11">
        <v>5</v>
      </c>
      <c r="G316" s="11">
        <v>7</v>
      </c>
      <c r="H316" s="11">
        <v>7</v>
      </c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>
        <v>8</v>
      </c>
      <c r="AM316" s="11">
        <v>7.5</v>
      </c>
      <c r="AN316" s="11"/>
      <c r="AO316" s="11">
        <v>7.5</v>
      </c>
      <c r="AP316" s="11">
        <v>7</v>
      </c>
      <c r="AQ316" s="11"/>
      <c r="AR316" s="11"/>
      <c r="AS316" s="11"/>
      <c r="AT316" s="11"/>
      <c r="AU316" s="11">
        <v>8</v>
      </c>
      <c r="AV316" s="11"/>
      <c r="AW316" s="11"/>
      <c r="AX316" s="11"/>
      <c r="AY316" s="11"/>
      <c r="AZ316" s="11"/>
      <c r="BA316" s="11">
        <v>6</v>
      </c>
      <c r="BB316" s="11"/>
      <c r="BC316" s="11">
        <v>8.5</v>
      </c>
      <c r="BD316" s="11"/>
      <c r="BE316" s="11"/>
      <c r="BF316" s="11"/>
      <c r="BG316" s="11"/>
      <c r="BH316" s="11">
        <v>7</v>
      </c>
      <c r="BI316" s="11">
        <v>6.5</v>
      </c>
      <c r="BJ316" s="11"/>
      <c r="BK316" s="11">
        <v>8.5</v>
      </c>
      <c r="BL316" s="11"/>
      <c r="BM316" s="11"/>
      <c r="BN316" s="11"/>
      <c r="BO316" s="11"/>
      <c r="BP316" s="11">
        <v>7</v>
      </c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>
        <v>7.5</v>
      </c>
      <c r="CT316" s="11"/>
      <c r="CU316" s="11">
        <v>7.5</v>
      </c>
      <c r="CV316" s="11"/>
      <c r="CW316" s="11"/>
      <c r="CX316" s="11">
        <v>9</v>
      </c>
      <c r="CY316" s="11"/>
      <c r="CZ316" s="11"/>
      <c r="DA316" s="11"/>
      <c r="DB316" s="11"/>
      <c r="DC316" s="11"/>
      <c r="DD316" s="11"/>
      <c r="DE316" s="11">
        <v>8.5</v>
      </c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>
        <v>8</v>
      </c>
      <c r="DR316" s="11">
        <v>7</v>
      </c>
      <c r="DS316" s="11">
        <v>7</v>
      </c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>
        <v>6</v>
      </c>
      <c r="EG316" s="11">
        <v>6</v>
      </c>
      <c r="EH316" s="11">
        <v>6.5</v>
      </c>
      <c r="EI316" s="11">
        <v>9</v>
      </c>
      <c r="EJ316" s="11"/>
      <c r="EK316" s="11"/>
      <c r="EL316" s="11">
        <v>6</v>
      </c>
      <c r="EM316" s="11">
        <v>8</v>
      </c>
      <c r="EN316" s="11"/>
      <c r="EO316" s="11">
        <v>6</v>
      </c>
      <c r="EP316" s="11">
        <v>8</v>
      </c>
      <c r="EQ316" s="11">
        <v>7.5</v>
      </c>
      <c r="ER316" s="11">
        <v>8</v>
      </c>
      <c r="ES316" s="11"/>
      <c r="ET316" s="11">
        <v>8</v>
      </c>
      <c r="EU316" s="11"/>
      <c r="EV316" s="11"/>
      <c r="EW316" s="11">
        <v>7</v>
      </c>
      <c r="EX316" s="11"/>
      <c r="EY316" s="11">
        <v>6</v>
      </c>
      <c r="EZ316" s="11">
        <v>7</v>
      </c>
      <c r="FA316" s="11">
        <v>7</v>
      </c>
      <c r="FB316" s="11">
        <v>7</v>
      </c>
      <c r="FC316" s="11"/>
      <c r="FD316" s="11"/>
      <c r="FE316" s="11"/>
      <c r="FF316" s="11"/>
      <c r="FG316" s="11"/>
      <c r="FH316" s="11"/>
      <c r="FI316" s="11"/>
      <c r="FJ316" s="11">
        <v>8</v>
      </c>
      <c r="FK316" s="11">
        <v>8</v>
      </c>
      <c r="FL316" s="11"/>
      <c r="FM316" s="11"/>
      <c r="FN316" s="11"/>
      <c r="FO316" s="11">
        <v>8</v>
      </c>
      <c r="FP316" s="11"/>
      <c r="FQ316" s="11">
        <v>6</v>
      </c>
      <c r="FR316" s="11"/>
      <c r="FS316" s="11"/>
      <c r="FT316" s="11"/>
      <c r="FU316" s="11">
        <v>8</v>
      </c>
      <c r="FV316" s="11"/>
      <c r="FW316" s="11"/>
      <c r="FX316" s="11"/>
      <c r="FY316" s="11"/>
      <c r="FZ316" s="11">
        <v>9</v>
      </c>
      <c r="GA316" s="11">
        <v>6</v>
      </c>
      <c r="GB316" s="11"/>
      <c r="GC316" s="11"/>
      <c r="GD316" s="11"/>
      <c r="GE316" s="11"/>
      <c r="GF316" s="11">
        <v>8</v>
      </c>
      <c r="GG316" s="11">
        <v>7.5</v>
      </c>
      <c r="GH316" s="11">
        <v>7.5</v>
      </c>
      <c r="GI316" s="11"/>
      <c r="GJ316" s="11"/>
      <c r="GK316" s="11"/>
      <c r="GL316" s="11">
        <v>8</v>
      </c>
      <c r="GM316" s="11">
        <v>8</v>
      </c>
      <c r="GN316" s="11"/>
      <c r="GO316" s="11">
        <v>7.5</v>
      </c>
      <c r="GP316" s="11">
        <v>6</v>
      </c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>
        <v>6</v>
      </c>
      <c r="HO316" s="11"/>
      <c r="HP316" s="11"/>
      <c r="HQ316" s="11"/>
      <c r="HR316" s="11"/>
      <c r="HS316" s="11"/>
      <c r="HT316" s="11"/>
      <c r="HU316" s="11">
        <v>6</v>
      </c>
      <c r="HV316" s="11"/>
      <c r="HW316" s="11"/>
      <c r="HX316" s="11">
        <v>7</v>
      </c>
      <c r="HY316" s="11"/>
      <c r="HZ316" s="11"/>
      <c r="IA316" s="11"/>
      <c r="IB316" s="11"/>
      <c r="IC316" s="11"/>
      <c r="ID316" s="11"/>
      <c r="IE316" s="11"/>
      <c r="IF316" s="11">
        <v>6</v>
      </c>
      <c r="IG316" s="11"/>
      <c r="IH316" s="11"/>
      <c r="II316" s="11"/>
      <c r="IJ316" s="11"/>
      <c r="IK316" s="11"/>
      <c r="IL316" s="11"/>
      <c r="IM316" s="11"/>
      <c r="IN316" s="11"/>
      <c r="IO316" s="11"/>
      <c r="IP316" s="11"/>
      <c r="IQ316" s="11"/>
      <c r="IR316" s="11"/>
      <c r="IS316" s="11"/>
      <c r="IT316" s="11"/>
      <c r="IU316" s="11"/>
      <c r="IV316" s="11"/>
      <c r="IW316" s="11"/>
      <c r="IX316" s="11"/>
      <c r="IY316" s="11"/>
      <c r="IZ316" s="11"/>
      <c r="JA316" s="11">
        <v>8</v>
      </c>
      <c r="JB316" s="11">
        <v>6</v>
      </c>
      <c r="JC316" s="11"/>
      <c r="JD316" s="11"/>
      <c r="JE316" s="11"/>
      <c r="JF316" s="11"/>
      <c r="JG316" s="11"/>
      <c r="JH316" s="11"/>
      <c r="JI316" s="11"/>
      <c r="JJ316" s="11"/>
      <c r="JK316" s="11"/>
      <c r="JL316" s="12" t="str">
        <f t="shared" si="14"/>
        <v>Nothing but us chickens</v>
      </c>
    </row>
    <row r="317" spans="1:272" ht="10.199999999999999" x14ac:dyDescent="0.2">
      <c r="A317" s="7">
        <v>315</v>
      </c>
      <c r="B317" s="8" t="s">
        <v>159</v>
      </c>
      <c r="C317" s="9">
        <f t="shared" si="12"/>
        <v>7.2647058823529411</v>
      </c>
      <c r="D317" s="10">
        <f t="shared" si="13"/>
        <v>17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>
        <v>10</v>
      </c>
      <c r="AM317" s="11">
        <v>9</v>
      </c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>
        <v>8.5</v>
      </c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>
        <v>6</v>
      </c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>
        <v>6</v>
      </c>
      <c r="FN317" s="11"/>
      <c r="FO317" s="11"/>
      <c r="FP317" s="11"/>
      <c r="FQ317" s="11"/>
      <c r="FR317" s="11"/>
      <c r="FS317" s="11"/>
      <c r="FT317" s="11">
        <v>2</v>
      </c>
      <c r="FU317" s="11">
        <v>10</v>
      </c>
      <c r="FV317" s="11">
        <v>8</v>
      </c>
      <c r="FW317" s="11">
        <v>8</v>
      </c>
      <c r="FX317" s="11"/>
      <c r="FY317" s="11"/>
      <c r="FZ317" s="11"/>
      <c r="GA317" s="11">
        <v>6</v>
      </c>
      <c r="GB317" s="11"/>
      <c r="GC317" s="11">
        <v>6</v>
      </c>
      <c r="GD317" s="11"/>
      <c r="GE317" s="11"/>
      <c r="GF317" s="11">
        <v>10</v>
      </c>
      <c r="GG317" s="11"/>
      <c r="GH317" s="11"/>
      <c r="GI317" s="11">
        <v>8</v>
      </c>
      <c r="GJ317" s="11">
        <v>4</v>
      </c>
      <c r="GK317" s="11">
        <v>6</v>
      </c>
      <c r="GL317" s="11"/>
      <c r="GM317" s="11"/>
      <c r="GN317" s="11"/>
      <c r="GO317" s="11"/>
      <c r="GP317" s="11">
        <v>8</v>
      </c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1"/>
      <c r="HU317" s="11">
        <v>8</v>
      </c>
      <c r="HV317" s="11"/>
      <c r="HW317" s="11"/>
      <c r="HX317" s="11"/>
      <c r="HY317" s="11"/>
      <c r="HZ317" s="11"/>
      <c r="IA317" s="11"/>
      <c r="IB317" s="11"/>
      <c r="IC317" s="11"/>
      <c r="ID317" s="11"/>
      <c r="IE317" s="11"/>
      <c r="IF317" s="11"/>
      <c r="IG317" s="11"/>
      <c r="IH317" s="11"/>
      <c r="II317" s="11"/>
      <c r="IJ317" s="11"/>
      <c r="IK317" s="11"/>
      <c r="IL317" s="11"/>
      <c r="IM317" s="11"/>
      <c r="IN317" s="11"/>
      <c r="IO317" s="11"/>
      <c r="IP317" s="11"/>
      <c r="IQ317" s="11"/>
      <c r="IR317" s="11"/>
      <c r="IS317" s="11"/>
      <c r="IT317" s="11"/>
      <c r="IU317" s="11"/>
      <c r="IV317" s="11"/>
      <c r="IW317" s="11"/>
      <c r="IX317" s="11"/>
      <c r="IY317" s="11"/>
      <c r="IZ317" s="11"/>
      <c r="JA317" s="11"/>
      <c r="JB317" s="11"/>
      <c r="JC317" s="11"/>
      <c r="JD317" s="11"/>
      <c r="JE317" s="11"/>
      <c r="JF317" s="11"/>
      <c r="JG317" s="11"/>
      <c r="JH317" s="11"/>
      <c r="JI317" s="11"/>
      <c r="JJ317" s="11"/>
      <c r="JK317" s="11"/>
      <c r="JL317" s="12" t="str">
        <f t="shared" si="14"/>
        <v>Spokenjacht</v>
      </c>
    </row>
    <row r="318" spans="1:272" ht="10.199999999999999" x14ac:dyDescent="0.2">
      <c r="A318" s="7">
        <v>316</v>
      </c>
      <c r="B318" s="8" t="s">
        <v>155</v>
      </c>
      <c r="C318" s="9">
        <f t="shared" si="12"/>
        <v>7.25</v>
      </c>
      <c r="D318" s="10">
        <f t="shared" si="13"/>
        <v>8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>
        <v>10</v>
      </c>
      <c r="AM318" s="11">
        <v>6</v>
      </c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>
        <v>8</v>
      </c>
      <c r="FW318" s="11">
        <v>8</v>
      </c>
      <c r="FX318" s="11"/>
      <c r="FY318" s="11"/>
      <c r="FZ318" s="11"/>
      <c r="GA318" s="11">
        <v>6</v>
      </c>
      <c r="GB318" s="11">
        <v>8</v>
      </c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>
        <v>8</v>
      </c>
      <c r="HV318" s="11"/>
      <c r="HW318" s="11"/>
      <c r="HX318" s="11"/>
      <c r="HY318" s="11"/>
      <c r="HZ318" s="11"/>
      <c r="IA318" s="11"/>
      <c r="IB318" s="11"/>
      <c r="IC318" s="11"/>
      <c r="ID318" s="11"/>
      <c r="IE318" s="11"/>
      <c r="IF318" s="11">
        <v>4</v>
      </c>
      <c r="IG318" s="11"/>
      <c r="IH318" s="11"/>
      <c r="II318" s="11"/>
      <c r="IJ318" s="11"/>
      <c r="IK318" s="11"/>
      <c r="IL318" s="11"/>
      <c r="IM318" s="11"/>
      <c r="IN318" s="11"/>
      <c r="IO318" s="11"/>
      <c r="IP318" s="11"/>
      <c r="IQ318" s="11"/>
      <c r="IR318" s="11"/>
      <c r="IS318" s="11"/>
      <c r="IT318" s="11"/>
      <c r="IU318" s="11"/>
      <c r="IV318" s="11"/>
      <c r="IW318" s="11"/>
      <c r="IX318" s="11"/>
      <c r="IY318" s="11"/>
      <c r="IZ318" s="11"/>
      <c r="JA318" s="11"/>
      <c r="JB318" s="11"/>
      <c r="JC318" s="11"/>
      <c r="JD318" s="11"/>
      <c r="JE318" s="11"/>
      <c r="JF318" s="11"/>
      <c r="JG318" s="11"/>
      <c r="JH318" s="11"/>
      <c r="JI318" s="11"/>
      <c r="JJ318" s="11"/>
      <c r="JK318" s="11"/>
      <c r="JL318" s="12" t="str">
        <f t="shared" si="14"/>
        <v>Goudzoekers</v>
      </c>
    </row>
    <row r="319" spans="1:272" ht="10.199999999999999" x14ac:dyDescent="0.2">
      <c r="A319" s="7">
        <v>317</v>
      </c>
      <c r="B319" s="8" t="s">
        <v>609</v>
      </c>
      <c r="C319" s="9">
        <f t="shared" si="12"/>
        <v>7.25</v>
      </c>
      <c r="D319" s="10">
        <f t="shared" si="13"/>
        <v>4</v>
      </c>
      <c r="E319" s="11"/>
      <c r="F319" s="11"/>
      <c r="G319" s="11"/>
      <c r="H319" s="11"/>
      <c r="I319" s="11"/>
      <c r="J319" s="11"/>
      <c r="K319" s="11"/>
      <c r="L319" s="11">
        <v>8</v>
      </c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>
        <v>6</v>
      </c>
      <c r="BQ319" s="11"/>
      <c r="BR319" s="11"/>
      <c r="BS319" s="11"/>
      <c r="BT319" s="11"/>
      <c r="BU319" s="11"/>
      <c r="BV319" s="11">
        <v>7</v>
      </c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/>
      <c r="HW319" s="11"/>
      <c r="HX319" s="11"/>
      <c r="HY319" s="11"/>
      <c r="HZ319" s="11"/>
      <c r="IA319" s="11"/>
      <c r="IB319" s="11"/>
      <c r="IC319" s="11"/>
      <c r="ID319" s="11"/>
      <c r="IE319" s="11"/>
      <c r="IF319" s="11"/>
      <c r="IG319" s="11"/>
      <c r="IH319" s="11"/>
      <c r="II319" s="11"/>
      <c r="IJ319" s="11"/>
      <c r="IK319" s="11"/>
      <c r="IL319" s="11"/>
      <c r="IM319" s="11"/>
      <c r="IN319" s="11"/>
      <c r="IO319" s="11"/>
      <c r="IP319" s="11"/>
      <c r="IQ319" s="11"/>
      <c r="IR319" s="11"/>
      <c r="IS319" s="11"/>
      <c r="IT319" s="11"/>
      <c r="IU319" s="11"/>
      <c r="IV319" s="11"/>
      <c r="IW319" s="11"/>
      <c r="IX319" s="11"/>
      <c r="IY319" s="11"/>
      <c r="IZ319" s="11"/>
      <c r="JA319" s="11"/>
      <c r="JB319" s="11"/>
      <c r="JC319" s="11"/>
      <c r="JD319" s="11"/>
      <c r="JE319" s="11"/>
      <c r="JF319" s="11"/>
      <c r="JG319" s="11"/>
      <c r="JH319" s="11"/>
      <c r="JI319" s="11">
        <v>8</v>
      </c>
      <c r="JJ319" s="11"/>
      <c r="JK319" s="11"/>
      <c r="JL319" s="12" t="str">
        <f t="shared" si="14"/>
        <v>Saboteur de donkere grot</v>
      </c>
    </row>
    <row r="320" spans="1:272" x14ac:dyDescent="0.25">
      <c r="A320" s="7">
        <v>318</v>
      </c>
      <c r="B320" s="16" t="s">
        <v>434</v>
      </c>
      <c r="C320" s="9">
        <f t="shared" si="12"/>
        <v>7.25</v>
      </c>
      <c r="D320" s="10">
        <f t="shared" si="13"/>
        <v>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>
        <v>8</v>
      </c>
      <c r="AM320" s="11">
        <v>7</v>
      </c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1"/>
      <c r="HX320" s="11"/>
      <c r="HY320" s="11"/>
      <c r="HZ320" s="11"/>
      <c r="IA320" s="11"/>
      <c r="IB320" s="11"/>
      <c r="IC320" s="11"/>
      <c r="ID320" s="11"/>
      <c r="IE320" s="11"/>
      <c r="IF320" s="11"/>
      <c r="IG320" s="11"/>
      <c r="IH320" s="11"/>
      <c r="II320" s="11"/>
      <c r="IJ320" s="11"/>
      <c r="IK320" s="11"/>
      <c r="IL320" s="11"/>
      <c r="IM320" s="11"/>
      <c r="IN320" s="11"/>
      <c r="IO320" s="11"/>
      <c r="IP320" s="11"/>
      <c r="IQ320" s="11"/>
      <c r="IR320" s="11"/>
      <c r="IS320" s="11"/>
      <c r="IT320" s="11"/>
      <c r="IU320" s="11"/>
      <c r="IV320" s="11"/>
      <c r="IW320" s="11"/>
      <c r="IX320" s="11"/>
      <c r="IY320" s="11"/>
      <c r="IZ320" s="11"/>
      <c r="JA320" s="11">
        <v>7.5</v>
      </c>
      <c r="JB320" s="11">
        <v>6.5</v>
      </c>
      <c r="JC320" s="11"/>
      <c r="JD320" s="11"/>
      <c r="JE320" s="11"/>
      <c r="JF320" s="11"/>
      <c r="JG320" s="11"/>
      <c r="JH320" s="11"/>
      <c r="JI320" s="11"/>
      <c r="JJ320" s="11"/>
      <c r="JK320" s="11"/>
      <c r="JL320" s="12" t="str">
        <f t="shared" si="14"/>
        <v>Teneriffe</v>
      </c>
    </row>
    <row r="321" spans="1:272" ht="10.199999999999999" x14ac:dyDescent="0.2">
      <c r="A321" s="7">
        <v>319</v>
      </c>
      <c r="B321" s="8" t="s">
        <v>157</v>
      </c>
      <c r="C321" s="9">
        <f t="shared" si="12"/>
        <v>7.25</v>
      </c>
      <c r="D321" s="10">
        <f t="shared" si="13"/>
        <v>4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>
        <v>5</v>
      </c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>
        <v>8</v>
      </c>
      <c r="FW321" s="11"/>
      <c r="FX321" s="11"/>
      <c r="FY321" s="11"/>
      <c r="FZ321" s="11"/>
      <c r="GA321" s="11">
        <v>8</v>
      </c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>
        <v>8</v>
      </c>
      <c r="HV321" s="11"/>
      <c r="HW321" s="11"/>
      <c r="HX321" s="11"/>
      <c r="HY321" s="11"/>
      <c r="HZ321" s="11"/>
      <c r="IA321" s="11"/>
      <c r="IB321" s="11"/>
      <c r="IC321" s="11"/>
      <c r="ID321" s="11"/>
      <c r="IE321" s="11"/>
      <c r="IF321" s="11"/>
      <c r="IG321" s="11"/>
      <c r="IH321" s="11"/>
      <c r="II321" s="11"/>
      <c r="IJ321" s="11"/>
      <c r="IK321" s="11"/>
      <c r="IL321" s="11"/>
      <c r="IM321" s="11"/>
      <c r="IN321" s="11"/>
      <c r="IO321" s="11"/>
      <c r="IP321" s="11"/>
      <c r="IQ321" s="11"/>
      <c r="IR321" s="11"/>
      <c r="IS321" s="11"/>
      <c r="IT321" s="11"/>
      <c r="IU321" s="11"/>
      <c r="IV321" s="11"/>
      <c r="IW321" s="11"/>
      <c r="IX321" s="11"/>
      <c r="IY321" s="11"/>
      <c r="IZ321" s="11"/>
      <c r="JA321" s="11"/>
      <c r="JB321" s="11"/>
      <c r="JC321" s="11"/>
      <c r="JD321" s="11"/>
      <c r="JE321" s="11"/>
      <c r="JF321" s="11"/>
      <c r="JG321" s="11"/>
      <c r="JH321" s="11"/>
      <c r="JI321" s="11"/>
      <c r="JJ321" s="11"/>
      <c r="JK321" s="11"/>
      <c r="JL321" s="12" t="str">
        <f t="shared" si="14"/>
        <v>Spy</v>
      </c>
    </row>
    <row r="322" spans="1:272" ht="10.199999999999999" x14ac:dyDescent="0.2">
      <c r="A322" s="7">
        <v>320</v>
      </c>
      <c r="B322" s="8" t="s">
        <v>156</v>
      </c>
      <c r="C322" s="9">
        <f t="shared" ref="C322:C385" si="15">AVERAGE(E322:JO322)</f>
        <v>7.25</v>
      </c>
      <c r="D322" s="10">
        <f t="shared" ref="D322:D385" si="16">COUNT(E322:JO322,"&gt;1")</f>
        <v>4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>
        <v>6</v>
      </c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>
        <v>8</v>
      </c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>
        <v>7</v>
      </c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1"/>
      <c r="HX322" s="11"/>
      <c r="HY322" s="11"/>
      <c r="HZ322" s="11"/>
      <c r="IA322" s="11"/>
      <c r="IB322" s="11"/>
      <c r="IC322" s="11"/>
      <c r="ID322" s="11"/>
      <c r="IE322" s="11"/>
      <c r="IF322" s="11">
        <v>8</v>
      </c>
      <c r="IG322" s="11"/>
      <c r="IH322" s="11"/>
      <c r="II322" s="11"/>
      <c r="IJ322" s="11"/>
      <c r="IK322" s="11"/>
      <c r="IL322" s="11"/>
      <c r="IM322" s="11"/>
      <c r="IN322" s="11"/>
      <c r="IO322" s="11"/>
      <c r="IP322" s="11"/>
      <c r="IQ322" s="11"/>
      <c r="IR322" s="11"/>
      <c r="IS322" s="11"/>
      <c r="IT322" s="11"/>
      <c r="IU322" s="11"/>
      <c r="IV322" s="11"/>
      <c r="IW322" s="11"/>
      <c r="IX322" s="11"/>
      <c r="IY322" s="11"/>
      <c r="IZ322" s="11"/>
      <c r="JA322" s="11"/>
      <c r="JB322" s="11"/>
      <c r="JC322" s="11"/>
      <c r="JD322" s="11"/>
      <c r="JE322" s="11"/>
      <c r="JF322" s="11"/>
      <c r="JG322" s="11"/>
      <c r="JH322" s="11"/>
      <c r="JI322" s="11"/>
      <c r="JJ322" s="11"/>
      <c r="JK322" s="11"/>
      <c r="JL322" s="12" t="str">
        <f t="shared" si="14"/>
        <v>De Vliegend hollander</v>
      </c>
    </row>
    <row r="323" spans="1:272" x14ac:dyDescent="0.25">
      <c r="A323" s="7">
        <v>321</v>
      </c>
      <c r="B323" s="18" t="s">
        <v>158</v>
      </c>
      <c r="C323" s="9">
        <f t="shared" si="15"/>
        <v>7.25</v>
      </c>
      <c r="D323" s="10">
        <f t="shared" si="16"/>
        <v>2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>
        <v>7.5</v>
      </c>
      <c r="GU323" s="11">
        <v>7</v>
      </c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11"/>
      <c r="HZ323" s="11"/>
      <c r="IA323" s="11"/>
      <c r="IB323" s="11"/>
      <c r="IC323" s="11"/>
      <c r="ID323" s="11"/>
      <c r="IE323" s="11"/>
      <c r="IF323" s="11"/>
      <c r="IG323" s="11"/>
      <c r="IH323" s="11"/>
      <c r="II323" s="11"/>
      <c r="IJ323" s="11"/>
      <c r="IK323" s="11"/>
      <c r="IL323" s="11"/>
      <c r="IM323" s="11"/>
      <c r="IN323" s="11"/>
      <c r="IO323" s="11"/>
      <c r="IP323" s="11"/>
      <c r="IQ323" s="11"/>
      <c r="IR323" s="11"/>
      <c r="IS323" s="11"/>
      <c r="IT323" s="11"/>
      <c r="IU323" s="11"/>
      <c r="IV323" s="11"/>
      <c r="IW323" s="11"/>
      <c r="IX323" s="11"/>
      <c r="IY323" s="11"/>
      <c r="IZ323" s="11"/>
      <c r="JA323" s="11"/>
      <c r="JB323" s="11"/>
      <c r="JC323" s="11"/>
      <c r="JD323" s="11"/>
      <c r="JE323" s="11"/>
      <c r="JF323" s="11"/>
      <c r="JG323" s="11"/>
      <c r="JH323" s="11"/>
      <c r="JI323" s="11"/>
      <c r="JJ323" s="11"/>
      <c r="JK323" s="11"/>
      <c r="JL323" s="12" t="str">
        <f t="shared" si="14"/>
        <v>O Farao</v>
      </c>
    </row>
    <row r="324" spans="1:272" x14ac:dyDescent="0.25">
      <c r="A324" s="7">
        <v>322</v>
      </c>
      <c r="B324" s="16" t="s">
        <v>470</v>
      </c>
      <c r="C324" s="9">
        <f t="shared" si="15"/>
        <v>7.2222222222222223</v>
      </c>
      <c r="D324" s="10">
        <f t="shared" si="16"/>
        <v>9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>
        <v>8</v>
      </c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>
        <v>6</v>
      </c>
      <c r="BT324" s="11"/>
      <c r="BU324" s="11"/>
      <c r="BV324" s="11"/>
      <c r="BW324" s="11"/>
      <c r="BX324" s="11"/>
      <c r="BY324" s="11"/>
      <c r="BZ324" s="11">
        <v>5</v>
      </c>
      <c r="CA324" s="11">
        <v>7</v>
      </c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>
        <v>7</v>
      </c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/>
      <c r="GI324" s="11"/>
      <c r="GJ324" s="11"/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1"/>
      <c r="GV324" s="11"/>
      <c r="GW324" s="11"/>
      <c r="GX324" s="11"/>
      <c r="GY324" s="11"/>
      <c r="GZ324" s="11"/>
      <c r="HA324" s="11"/>
      <c r="HB324" s="11"/>
      <c r="HC324" s="11"/>
      <c r="HD324" s="11"/>
      <c r="HE324" s="11"/>
      <c r="HF324" s="11"/>
      <c r="HG324" s="11"/>
      <c r="HH324" s="11"/>
      <c r="HI324" s="11"/>
      <c r="HJ324" s="11"/>
      <c r="HK324" s="11"/>
      <c r="HL324" s="11"/>
      <c r="HM324" s="11"/>
      <c r="HN324" s="11"/>
      <c r="HO324" s="11"/>
      <c r="HP324" s="11"/>
      <c r="HQ324" s="11"/>
      <c r="HR324" s="11"/>
      <c r="HS324" s="11"/>
      <c r="HT324" s="11"/>
      <c r="HU324" s="11"/>
      <c r="HV324" s="11"/>
      <c r="HW324" s="11"/>
      <c r="HX324" s="11"/>
      <c r="HY324" s="11"/>
      <c r="HZ324" s="11"/>
      <c r="IA324" s="11"/>
      <c r="IB324" s="11"/>
      <c r="IC324" s="11"/>
      <c r="ID324" s="11"/>
      <c r="IE324" s="11"/>
      <c r="IF324" s="11"/>
      <c r="IG324" s="11"/>
      <c r="IH324" s="11"/>
      <c r="II324" s="11"/>
      <c r="IJ324" s="11"/>
      <c r="IK324" s="11"/>
      <c r="IL324" s="11"/>
      <c r="IM324" s="11"/>
      <c r="IN324" s="11"/>
      <c r="IO324" s="11"/>
      <c r="IP324" s="11"/>
      <c r="IQ324" s="11"/>
      <c r="IR324" s="11"/>
      <c r="IS324" s="11"/>
      <c r="IT324" s="11"/>
      <c r="IU324" s="11"/>
      <c r="IV324" s="11"/>
      <c r="IW324" s="11"/>
      <c r="IX324" s="11"/>
      <c r="IY324" s="11">
        <v>8</v>
      </c>
      <c r="IZ324" s="11">
        <v>10</v>
      </c>
      <c r="JA324" s="11"/>
      <c r="JB324" s="11"/>
      <c r="JC324" s="11"/>
      <c r="JD324" s="11"/>
      <c r="JE324" s="11"/>
      <c r="JF324" s="11"/>
      <c r="JG324" s="11"/>
      <c r="JH324" s="11"/>
      <c r="JI324" s="11">
        <v>6</v>
      </c>
      <c r="JJ324" s="11">
        <v>8</v>
      </c>
      <c r="JK324" s="11"/>
      <c r="JL324" s="12" t="str">
        <f t="shared" si="14"/>
        <v>Codenames</v>
      </c>
    </row>
    <row r="325" spans="1:272" ht="10.199999999999999" x14ac:dyDescent="0.2">
      <c r="A325" s="7">
        <v>333</v>
      </c>
      <c r="B325" s="8" t="s">
        <v>123</v>
      </c>
      <c r="C325" s="9">
        <f t="shared" si="15"/>
        <v>7.2142857142857144</v>
      </c>
      <c r="D325" s="10">
        <f t="shared" si="16"/>
        <v>21</v>
      </c>
      <c r="E325" s="11">
        <v>8</v>
      </c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>
        <v>7</v>
      </c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>
        <v>7.5</v>
      </c>
      <c r="AM325" s="11">
        <v>7</v>
      </c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>
        <v>6</v>
      </c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1"/>
      <c r="DF325" s="11"/>
      <c r="DG325" s="11"/>
      <c r="DH325" s="11">
        <v>5</v>
      </c>
      <c r="DI325" s="11">
        <v>8</v>
      </c>
      <c r="DJ325" s="11">
        <v>6</v>
      </c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>
        <v>7</v>
      </c>
      <c r="EG325" s="11">
        <v>4.5</v>
      </c>
      <c r="EH325" s="11">
        <v>4</v>
      </c>
      <c r="EI325" s="11"/>
      <c r="EJ325" s="11"/>
      <c r="EK325" s="11"/>
      <c r="EL325" s="11"/>
      <c r="EM325" s="11">
        <v>8</v>
      </c>
      <c r="EN325" s="11"/>
      <c r="EO325" s="11"/>
      <c r="EP325" s="11"/>
      <c r="EQ325" s="11">
        <v>9</v>
      </c>
      <c r="ER325" s="11"/>
      <c r="ES325" s="11"/>
      <c r="ET325" s="11"/>
      <c r="EU325" s="11"/>
      <c r="EV325" s="11"/>
      <c r="EW325" s="11"/>
      <c r="EX325" s="11">
        <v>7</v>
      </c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>
        <v>9</v>
      </c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>
        <v>8</v>
      </c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>
        <v>8</v>
      </c>
      <c r="GM325" s="11"/>
      <c r="GN325" s="11"/>
      <c r="GO325" s="11">
        <v>8.5</v>
      </c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/>
      <c r="HK325" s="11"/>
      <c r="HL325" s="11">
        <v>9</v>
      </c>
      <c r="HM325" s="11"/>
      <c r="HN325" s="11">
        <v>9</v>
      </c>
      <c r="HO325" s="11"/>
      <c r="HP325" s="11"/>
      <c r="HQ325" s="11"/>
      <c r="HR325" s="11"/>
      <c r="HS325" s="11"/>
      <c r="HT325" s="11"/>
      <c r="HU325" s="11"/>
      <c r="HV325" s="11"/>
      <c r="HW325" s="11"/>
      <c r="HX325" s="11"/>
      <c r="HY325" s="11"/>
      <c r="HZ325" s="11"/>
      <c r="IA325" s="11"/>
      <c r="IB325" s="11"/>
      <c r="IC325" s="11"/>
      <c r="ID325" s="11"/>
      <c r="IE325" s="11"/>
      <c r="IF325" s="11">
        <v>6</v>
      </c>
      <c r="IG325" s="11"/>
      <c r="IH325" s="11"/>
      <c r="II325" s="11"/>
      <c r="IJ325" s="11"/>
      <c r="IK325" s="11"/>
      <c r="IL325" s="11"/>
      <c r="IM325" s="11"/>
      <c r="IN325" s="11"/>
      <c r="IO325" s="11"/>
      <c r="IP325" s="11"/>
      <c r="IQ325" s="11"/>
      <c r="IR325" s="11"/>
      <c r="IS325" s="11"/>
      <c r="IT325" s="11"/>
      <c r="IU325" s="11"/>
      <c r="IV325" s="11"/>
      <c r="IW325" s="11"/>
      <c r="IX325" s="11"/>
      <c r="IY325" s="11"/>
      <c r="IZ325" s="11"/>
      <c r="JA325" s="11"/>
      <c r="JB325" s="11"/>
      <c r="JC325" s="11"/>
      <c r="JD325" s="11"/>
      <c r="JE325" s="11"/>
      <c r="JF325" s="11"/>
      <c r="JG325" s="11"/>
      <c r="JH325" s="11"/>
      <c r="JI325" s="11"/>
      <c r="JJ325" s="11"/>
      <c r="JK325" s="11"/>
      <c r="JL325" s="12" t="str">
        <f t="shared" ref="JL325:JL388" si="17">B325</f>
        <v>China Moon</v>
      </c>
    </row>
    <row r="326" spans="1:272" x14ac:dyDescent="0.25">
      <c r="A326" s="7">
        <v>323</v>
      </c>
      <c r="B326" s="16" t="s">
        <v>194</v>
      </c>
      <c r="C326" s="9">
        <f t="shared" si="15"/>
        <v>7.2058823529411766</v>
      </c>
      <c r="D326" s="10">
        <f t="shared" si="16"/>
        <v>17</v>
      </c>
      <c r="E326" s="11">
        <v>9</v>
      </c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>
        <v>7.5</v>
      </c>
      <c r="AM326" s="11">
        <v>7.5</v>
      </c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>
        <v>8</v>
      </c>
      <c r="DI326" s="11">
        <v>8.5</v>
      </c>
      <c r="DJ326" s="11">
        <v>8.5</v>
      </c>
      <c r="DK326" s="11"/>
      <c r="DL326" s="11"/>
      <c r="DM326" s="11"/>
      <c r="DN326" s="11"/>
      <c r="DO326" s="11"/>
      <c r="DP326" s="11"/>
      <c r="DQ326" s="11">
        <v>9</v>
      </c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>
        <v>7.5</v>
      </c>
      <c r="EE326" s="11"/>
      <c r="EF326" s="11">
        <v>5</v>
      </c>
      <c r="EG326" s="11">
        <v>5</v>
      </c>
      <c r="EH326" s="11">
        <v>7</v>
      </c>
      <c r="EI326" s="11">
        <v>7</v>
      </c>
      <c r="EJ326" s="11"/>
      <c r="EK326" s="11"/>
      <c r="EL326" s="11"/>
      <c r="EM326" s="11">
        <v>8</v>
      </c>
      <c r="EN326" s="11"/>
      <c r="EO326" s="11">
        <v>6</v>
      </c>
      <c r="EP326" s="11"/>
      <c r="EQ326" s="11"/>
      <c r="ER326" s="11">
        <v>6</v>
      </c>
      <c r="ES326" s="11"/>
      <c r="ET326" s="11">
        <v>7</v>
      </c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/>
      <c r="HN326" s="11">
        <v>6</v>
      </c>
      <c r="HO326" s="11"/>
      <c r="HP326" s="11"/>
      <c r="HQ326" s="11"/>
      <c r="HR326" s="11"/>
      <c r="HS326" s="11"/>
      <c r="HT326" s="11"/>
      <c r="HU326" s="11"/>
      <c r="HV326" s="11"/>
      <c r="HW326" s="11"/>
      <c r="HX326" s="11"/>
      <c r="HY326" s="11"/>
      <c r="HZ326" s="11"/>
      <c r="IA326" s="11"/>
      <c r="IB326" s="11"/>
      <c r="IC326" s="11"/>
      <c r="ID326" s="11"/>
      <c r="IE326" s="11"/>
      <c r="IF326" s="11"/>
      <c r="IG326" s="11"/>
      <c r="IH326" s="11"/>
      <c r="II326" s="11"/>
      <c r="IJ326" s="11"/>
      <c r="IK326" s="11"/>
      <c r="IL326" s="11"/>
      <c r="IM326" s="11"/>
      <c r="IN326" s="11"/>
      <c r="IO326" s="11"/>
      <c r="IP326" s="11"/>
      <c r="IQ326" s="11"/>
      <c r="IR326" s="11"/>
      <c r="IS326" s="11"/>
      <c r="IT326" s="11"/>
      <c r="IU326" s="11"/>
      <c r="IV326" s="11"/>
      <c r="IW326" s="11"/>
      <c r="IX326" s="11"/>
      <c r="IY326" s="11"/>
      <c r="IZ326" s="11"/>
      <c r="JA326" s="11"/>
      <c r="JB326" s="11"/>
      <c r="JC326" s="11"/>
      <c r="JD326" s="11"/>
      <c r="JE326" s="11"/>
      <c r="JF326" s="11"/>
      <c r="JG326" s="11"/>
      <c r="JH326" s="11"/>
      <c r="JI326" s="11"/>
      <c r="JJ326" s="11"/>
      <c r="JK326" s="11"/>
      <c r="JL326" s="12" t="str">
        <f t="shared" si="17"/>
        <v>Bakari</v>
      </c>
    </row>
    <row r="327" spans="1:272" ht="10.199999999999999" x14ac:dyDescent="0.2">
      <c r="A327" s="7">
        <v>324</v>
      </c>
      <c r="B327" s="8" t="s">
        <v>220</v>
      </c>
      <c r="C327" s="9">
        <f t="shared" si="15"/>
        <v>7.1923076923076925</v>
      </c>
      <c r="D327" s="10">
        <f t="shared" si="16"/>
        <v>13</v>
      </c>
      <c r="E327" s="11">
        <v>8.5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>
        <v>8.5</v>
      </c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>
        <v>7</v>
      </c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>
        <v>8</v>
      </c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>
        <v>7.5</v>
      </c>
      <c r="EB327" s="11">
        <v>7.5</v>
      </c>
      <c r="EC327" s="11"/>
      <c r="ED327" s="11"/>
      <c r="EE327" s="11"/>
      <c r="EF327" s="11"/>
      <c r="EG327" s="11">
        <v>7</v>
      </c>
      <c r="EH327" s="11">
        <v>7.5</v>
      </c>
      <c r="EI327" s="11"/>
      <c r="EJ327" s="11"/>
      <c r="EK327" s="11"/>
      <c r="EL327" s="11"/>
      <c r="EM327" s="11"/>
      <c r="EN327" s="11"/>
      <c r="EO327" s="11"/>
      <c r="EP327" s="11">
        <v>5</v>
      </c>
      <c r="EQ327" s="11">
        <v>5</v>
      </c>
      <c r="ER327" s="11"/>
      <c r="ES327" s="11"/>
      <c r="ET327" s="11"/>
      <c r="EU327" s="11">
        <v>5</v>
      </c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  <c r="HX327" s="11"/>
      <c r="HY327" s="11"/>
      <c r="HZ327" s="11"/>
      <c r="IA327" s="11"/>
      <c r="IB327" s="11"/>
      <c r="IC327" s="11"/>
      <c r="ID327" s="11"/>
      <c r="IE327" s="11"/>
      <c r="IF327" s="11"/>
      <c r="IG327" s="11"/>
      <c r="IH327" s="11">
        <v>8</v>
      </c>
      <c r="II327" s="11"/>
      <c r="IJ327" s="11"/>
      <c r="IK327" s="11">
        <v>9</v>
      </c>
      <c r="IL327" s="11"/>
      <c r="IM327" s="11"/>
      <c r="IN327" s="11"/>
      <c r="IO327" s="11"/>
      <c r="IP327" s="11"/>
      <c r="IQ327" s="11"/>
      <c r="IR327" s="11"/>
      <c r="IS327" s="11"/>
      <c r="IT327" s="11"/>
      <c r="IU327" s="11"/>
      <c r="IV327" s="11"/>
      <c r="IW327" s="11"/>
      <c r="IX327" s="11"/>
      <c r="IY327" s="11"/>
      <c r="IZ327" s="11"/>
      <c r="JA327" s="11"/>
      <c r="JB327" s="11"/>
      <c r="JC327" s="11"/>
      <c r="JD327" s="11"/>
      <c r="JE327" s="11"/>
      <c r="JF327" s="11"/>
      <c r="JG327" s="11"/>
      <c r="JH327" s="11"/>
      <c r="JI327" s="11"/>
      <c r="JJ327" s="11"/>
      <c r="JK327" s="11"/>
      <c r="JL327" s="12" t="str">
        <f t="shared" si="17"/>
        <v>El Paso</v>
      </c>
    </row>
    <row r="328" spans="1:272" ht="10.199999999999999" x14ac:dyDescent="0.2">
      <c r="A328" s="7">
        <v>325</v>
      </c>
      <c r="B328" s="8" t="s">
        <v>165</v>
      </c>
      <c r="C328" s="9">
        <f t="shared" si="15"/>
        <v>7.1730769230769234</v>
      </c>
      <c r="D328" s="10">
        <f t="shared" si="16"/>
        <v>26</v>
      </c>
      <c r="E328" s="11">
        <v>8</v>
      </c>
      <c r="F328" s="11"/>
      <c r="G328" s="11"/>
      <c r="H328" s="11"/>
      <c r="I328" s="11"/>
      <c r="J328" s="11"/>
      <c r="K328" s="11"/>
      <c r="L328" s="11">
        <v>8</v>
      </c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>
        <v>7.5</v>
      </c>
      <c r="AM328" s="11">
        <v>7</v>
      </c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>
        <v>9</v>
      </c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>
        <v>7</v>
      </c>
      <c r="DI328" s="11">
        <v>7</v>
      </c>
      <c r="DJ328" s="11">
        <v>7</v>
      </c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>
        <v>7</v>
      </c>
      <c r="EH328" s="11">
        <v>7</v>
      </c>
      <c r="EI328" s="11">
        <v>6</v>
      </c>
      <c r="EJ328" s="11"/>
      <c r="EK328" s="11"/>
      <c r="EL328" s="11"/>
      <c r="EM328" s="11"/>
      <c r="EN328" s="11"/>
      <c r="EO328" s="11"/>
      <c r="EP328" s="11"/>
      <c r="EQ328" s="11">
        <v>7</v>
      </c>
      <c r="ER328" s="11">
        <v>7</v>
      </c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>
        <v>8</v>
      </c>
      <c r="FR328" s="11">
        <v>8</v>
      </c>
      <c r="FS328" s="11"/>
      <c r="FT328" s="11"/>
      <c r="FU328" s="11">
        <v>6</v>
      </c>
      <c r="FV328" s="11">
        <v>6</v>
      </c>
      <c r="FW328" s="11"/>
      <c r="FX328" s="11"/>
      <c r="FY328" s="11"/>
      <c r="FZ328" s="11"/>
      <c r="GA328" s="11">
        <v>4</v>
      </c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>
        <v>8</v>
      </c>
      <c r="HS328" s="11">
        <v>7</v>
      </c>
      <c r="HT328" s="11"/>
      <c r="HU328" s="11">
        <v>6</v>
      </c>
      <c r="HV328" s="11"/>
      <c r="HW328" s="11"/>
      <c r="HX328" s="11">
        <v>7</v>
      </c>
      <c r="HY328" s="11"/>
      <c r="HZ328" s="11"/>
      <c r="IA328" s="11">
        <v>8</v>
      </c>
      <c r="IB328" s="11"/>
      <c r="IC328" s="11"/>
      <c r="ID328" s="11"/>
      <c r="IE328" s="11"/>
      <c r="IF328" s="11">
        <v>8</v>
      </c>
      <c r="IG328" s="11"/>
      <c r="IH328" s="11"/>
      <c r="II328" s="11"/>
      <c r="IJ328" s="11"/>
      <c r="IK328" s="11">
        <v>8.5</v>
      </c>
      <c r="IL328" s="11"/>
      <c r="IM328" s="11"/>
      <c r="IN328" s="11"/>
      <c r="IO328" s="11"/>
      <c r="IP328" s="11"/>
      <c r="IQ328" s="11"/>
      <c r="IR328" s="11"/>
      <c r="IS328" s="11"/>
      <c r="IT328" s="11"/>
      <c r="IU328" s="11"/>
      <c r="IV328" s="11"/>
      <c r="IW328" s="11"/>
      <c r="IX328" s="11"/>
      <c r="IY328" s="11"/>
      <c r="IZ328" s="11"/>
      <c r="JA328" s="11"/>
      <c r="JB328" s="11"/>
      <c r="JC328" s="11"/>
      <c r="JD328" s="11"/>
      <c r="JE328" s="11"/>
      <c r="JF328" s="11"/>
      <c r="JG328" s="11"/>
      <c r="JH328" s="11"/>
      <c r="JI328" s="11">
        <v>7.5</v>
      </c>
      <c r="JJ328" s="11"/>
      <c r="JK328" s="11"/>
      <c r="JL328" s="12" t="str">
        <f t="shared" si="17"/>
        <v>Halli Galli</v>
      </c>
    </row>
    <row r="329" spans="1:272" x14ac:dyDescent="0.25">
      <c r="A329" s="7">
        <v>326</v>
      </c>
      <c r="B329" s="16" t="s">
        <v>534</v>
      </c>
      <c r="C329" s="9">
        <f t="shared" si="15"/>
        <v>7.166666666666667</v>
      </c>
      <c r="D329" s="10">
        <f t="shared" si="16"/>
        <v>9</v>
      </c>
      <c r="E329" s="11"/>
      <c r="F329" s="11"/>
      <c r="G329" s="11"/>
      <c r="H329" s="11"/>
      <c r="I329" s="11"/>
      <c r="J329" s="11"/>
      <c r="K329" s="11"/>
      <c r="L329" s="11">
        <v>8</v>
      </c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>
        <v>8</v>
      </c>
      <c r="AH329" s="11"/>
      <c r="AI329" s="11"/>
      <c r="AJ329" s="11"/>
      <c r="AK329" s="11"/>
      <c r="AL329" s="11"/>
      <c r="AM329" s="11"/>
      <c r="AN329" s="11"/>
      <c r="AO329" s="11">
        <v>6.5</v>
      </c>
      <c r="AP329" s="11">
        <v>6</v>
      </c>
      <c r="AQ329" s="11">
        <v>5</v>
      </c>
      <c r="AR329" s="11"/>
      <c r="AS329" s="11">
        <v>7</v>
      </c>
      <c r="AT329" s="11"/>
      <c r="AU329" s="11"/>
      <c r="AV329" s="11"/>
      <c r="AW329" s="11"/>
      <c r="AX329" s="11"/>
      <c r="AY329" s="11"/>
      <c r="AZ329" s="11"/>
      <c r="BA329" s="11"/>
      <c r="BB329" s="11"/>
      <c r="BC329" s="11">
        <v>9</v>
      </c>
      <c r="BD329" s="11"/>
      <c r="BE329" s="11">
        <v>9</v>
      </c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11"/>
      <c r="HZ329" s="11"/>
      <c r="IA329" s="11"/>
      <c r="IB329" s="11"/>
      <c r="IC329" s="11"/>
      <c r="ID329" s="11"/>
      <c r="IE329" s="11"/>
      <c r="IF329" s="11"/>
      <c r="IG329" s="11"/>
      <c r="IH329" s="11"/>
      <c r="II329" s="11"/>
      <c r="IJ329" s="11"/>
      <c r="IK329" s="11"/>
      <c r="IL329" s="11"/>
      <c r="IM329" s="11"/>
      <c r="IN329" s="11"/>
      <c r="IO329" s="11"/>
      <c r="IP329" s="11"/>
      <c r="IQ329" s="11"/>
      <c r="IR329" s="11"/>
      <c r="IS329" s="11"/>
      <c r="IT329" s="11"/>
      <c r="IU329" s="11"/>
      <c r="IV329" s="11"/>
      <c r="IW329" s="11"/>
      <c r="IX329" s="11"/>
      <c r="IY329" s="11"/>
      <c r="IZ329" s="11"/>
      <c r="JA329" s="11"/>
      <c r="JB329" s="11"/>
      <c r="JC329" s="11"/>
      <c r="JD329" s="11"/>
      <c r="JE329" s="11"/>
      <c r="JF329" s="11"/>
      <c r="JG329" s="11"/>
      <c r="JH329" s="11"/>
      <c r="JI329" s="11"/>
      <c r="JJ329" s="11">
        <v>6</v>
      </c>
      <c r="JK329" s="11"/>
      <c r="JL329" s="12" t="str">
        <f t="shared" si="17"/>
        <v>Montego bay</v>
      </c>
    </row>
    <row r="330" spans="1:272" ht="10.199999999999999" x14ac:dyDescent="0.2">
      <c r="A330" s="7">
        <v>327</v>
      </c>
      <c r="B330" s="8" t="s">
        <v>160</v>
      </c>
      <c r="C330" s="9">
        <f t="shared" si="15"/>
        <v>7.166666666666667</v>
      </c>
      <c r="D330" s="10">
        <f t="shared" si="16"/>
        <v>6</v>
      </c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>
        <v>5</v>
      </c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/>
      <c r="EI330" s="11"/>
      <c r="EJ330" s="11"/>
      <c r="EK330" s="11"/>
      <c r="EL330" s="11"/>
      <c r="EM330" s="11"/>
      <c r="EN330" s="11"/>
      <c r="EO330" s="11"/>
      <c r="EP330" s="11"/>
      <c r="EQ330" s="11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>
        <v>10</v>
      </c>
      <c r="FV330" s="11">
        <v>8</v>
      </c>
      <c r="FW330" s="11"/>
      <c r="FX330" s="11"/>
      <c r="FY330" s="11"/>
      <c r="FZ330" s="11"/>
      <c r="GA330" s="11">
        <v>8</v>
      </c>
      <c r="GB330" s="11">
        <v>6</v>
      </c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/>
      <c r="HT330" s="11"/>
      <c r="HU330" s="11">
        <v>6</v>
      </c>
      <c r="HV330" s="11"/>
      <c r="HW330" s="11"/>
      <c r="HX330" s="11"/>
      <c r="HY330" s="11"/>
      <c r="HZ330" s="11"/>
      <c r="IA330" s="11"/>
      <c r="IB330" s="11"/>
      <c r="IC330" s="11"/>
      <c r="ID330" s="11"/>
      <c r="IE330" s="11"/>
      <c r="IF330" s="11"/>
      <c r="IG330" s="11"/>
      <c r="IH330" s="11"/>
      <c r="II330" s="11"/>
      <c r="IJ330" s="11"/>
      <c r="IK330" s="11"/>
      <c r="IL330" s="11"/>
      <c r="IM330" s="11"/>
      <c r="IN330" s="11"/>
      <c r="IO330" s="11"/>
      <c r="IP330" s="11"/>
      <c r="IQ330" s="11"/>
      <c r="IR330" s="11"/>
      <c r="IS330" s="11"/>
      <c r="IT330" s="11"/>
      <c r="IU330" s="11"/>
      <c r="IV330" s="11"/>
      <c r="IW330" s="11"/>
      <c r="IX330" s="11"/>
      <c r="IY330" s="11"/>
      <c r="IZ330" s="11"/>
      <c r="JA330" s="11"/>
      <c r="JB330" s="11"/>
      <c r="JC330" s="11"/>
      <c r="JD330" s="11"/>
      <c r="JE330" s="11"/>
      <c r="JF330" s="11"/>
      <c r="JG330" s="11"/>
      <c r="JH330" s="11"/>
      <c r="JI330" s="11"/>
      <c r="JJ330" s="11"/>
      <c r="JK330" s="11"/>
      <c r="JL330" s="12" t="str">
        <f t="shared" si="17"/>
        <v>Party en co</v>
      </c>
    </row>
    <row r="331" spans="1:272" x14ac:dyDescent="0.25">
      <c r="A331" s="7">
        <v>328</v>
      </c>
      <c r="B331" s="16" t="s">
        <v>449</v>
      </c>
      <c r="C331" s="9">
        <f t="shared" si="15"/>
        <v>7.166666666666667</v>
      </c>
      <c r="D331" s="10">
        <f t="shared" si="16"/>
        <v>3</v>
      </c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>
        <v>6</v>
      </c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>
        <v>7.5</v>
      </c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>
        <v>8</v>
      </c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11"/>
      <c r="HZ331" s="11"/>
      <c r="IA331" s="11"/>
      <c r="IB331" s="11"/>
      <c r="IC331" s="11"/>
      <c r="ID331" s="11"/>
      <c r="IE331" s="11"/>
      <c r="IF331" s="11"/>
      <c r="IG331" s="11"/>
      <c r="IH331" s="11"/>
      <c r="II331" s="11"/>
      <c r="IJ331" s="11"/>
      <c r="IK331" s="11"/>
      <c r="IL331" s="11"/>
      <c r="IM331" s="11"/>
      <c r="IN331" s="11"/>
      <c r="IO331" s="11"/>
      <c r="IP331" s="11"/>
      <c r="IQ331" s="11"/>
      <c r="IR331" s="11"/>
      <c r="IS331" s="11"/>
      <c r="IT331" s="11"/>
      <c r="IU331" s="11"/>
      <c r="IV331" s="11"/>
      <c r="IW331" s="11"/>
      <c r="IX331" s="11"/>
      <c r="IY331" s="11"/>
      <c r="IZ331" s="11"/>
      <c r="JA331" s="11"/>
      <c r="JB331" s="11"/>
      <c r="JC331" s="11"/>
      <c r="JD331" s="11"/>
      <c r="JE331" s="11"/>
      <c r="JF331" s="11"/>
      <c r="JG331" s="11"/>
      <c r="JH331" s="11"/>
      <c r="JI331" s="11"/>
      <c r="JJ331" s="11"/>
      <c r="JK331" s="11"/>
      <c r="JL331" s="12" t="str">
        <f t="shared" si="17"/>
        <v>Relikt</v>
      </c>
    </row>
    <row r="332" spans="1:272" ht="10.199999999999999" x14ac:dyDescent="0.2">
      <c r="A332" s="7">
        <v>329</v>
      </c>
      <c r="B332" s="8" t="s">
        <v>374</v>
      </c>
      <c r="C332" s="9">
        <f t="shared" si="15"/>
        <v>7.166666666666667</v>
      </c>
      <c r="D332" s="10">
        <f t="shared" si="16"/>
        <v>3</v>
      </c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>
        <v>8.5</v>
      </c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>
        <v>7</v>
      </c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>
        <v>6</v>
      </c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  <c r="HX332" s="11"/>
      <c r="HY332" s="11"/>
      <c r="HZ332" s="11"/>
      <c r="IA332" s="11"/>
      <c r="IB332" s="11"/>
      <c r="IC332" s="11"/>
      <c r="ID332" s="11"/>
      <c r="IE332" s="11"/>
      <c r="IF332" s="11"/>
      <c r="IG332" s="11"/>
      <c r="IH332" s="11"/>
      <c r="II332" s="11"/>
      <c r="IJ332" s="11"/>
      <c r="IK332" s="11"/>
      <c r="IL332" s="11"/>
      <c r="IM332" s="11"/>
      <c r="IN332" s="11"/>
      <c r="IO332" s="11"/>
      <c r="IP332" s="11"/>
      <c r="IQ332" s="11"/>
      <c r="IR332" s="11"/>
      <c r="IS332" s="11"/>
      <c r="IT332" s="11"/>
      <c r="IU332" s="11"/>
      <c r="IV332" s="11"/>
      <c r="IW332" s="11"/>
      <c r="IX332" s="11"/>
      <c r="IY332" s="11"/>
      <c r="IZ332" s="11"/>
      <c r="JA332" s="11"/>
      <c r="JB332" s="11"/>
      <c r="JC332" s="11"/>
      <c r="JD332" s="11"/>
      <c r="JE332" s="11"/>
      <c r="JF332" s="11"/>
      <c r="JG332" s="11"/>
      <c r="JH332" s="11"/>
      <c r="JI332" s="11"/>
      <c r="JJ332" s="11"/>
      <c r="JK332" s="11"/>
      <c r="JL332" s="12" t="str">
        <f t="shared" si="17"/>
        <v>The London tower (Frederic)</v>
      </c>
    </row>
    <row r="333" spans="1:272" ht="10.199999999999999" x14ac:dyDescent="0.2">
      <c r="A333" s="7">
        <v>330</v>
      </c>
      <c r="B333" s="8" t="s">
        <v>479</v>
      </c>
      <c r="C333" s="9">
        <f t="shared" si="15"/>
        <v>7.1538461538461542</v>
      </c>
      <c r="D333" s="10">
        <f t="shared" si="16"/>
        <v>13</v>
      </c>
      <c r="E333" s="11"/>
      <c r="F333" s="11"/>
      <c r="G333" s="11">
        <v>7</v>
      </c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>
        <v>6.5</v>
      </c>
      <c r="AJ333" s="11">
        <v>8</v>
      </c>
      <c r="AK333" s="11">
        <v>8</v>
      </c>
      <c r="AL333" s="11">
        <v>7.5</v>
      </c>
      <c r="AM333" s="11"/>
      <c r="AN333" s="11"/>
      <c r="AO333" s="11"/>
      <c r="AP333" s="11"/>
      <c r="AQ333" s="11"/>
      <c r="AR333" s="11"/>
      <c r="AS333" s="11"/>
      <c r="AT333" s="11"/>
      <c r="AU333" s="11">
        <v>8</v>
      </c>
      <c r="AV333" s="11">
        <v>7</v>
      </c>
      <c r="AW333" s="11"/>
      <c r="AX333" s="11">
        <v>8</v>
      </c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>
        <v>8</v>
      </c>
      <c r="BQ333" s="11"/>
      <c r="BR333" s="11"/>
      <c r="BS333" s="11"/>
      <c r="BT333" s="11"/>
      <c r="BU333" s="11"/>
      <c r="BV333" s="11"/>
      <c r="BW333" s="11"/>
      <c r="BX333" s="11"/>
      <c r="BY333" s="11"/>
      <c r="BZ333" s="11">
        <v>6</v>
      </c>
      <c r="CA333" s="11">
        <v>6</v>
      </c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>
        <v>7</v>
      </c>
      <c r="CT333" s="11"/>
      <c r="CU333" s="11"/>
      <c r="CV333" s="11"/>
      <c r="CW333" s="11"/>
      <c r="CX333" s="11"/>
      <c r="CY333" s="11"/>
      <c r="CZ333" s="11"/>
      <c r="DA333" s="11"/>
      <c r="DB333" s="11"/>
      <c r="DC333" s="11">
        <v>6</v>
      </c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1"/>
      <c r="EB333" s="11"/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1"/>
      <c r="EY333" s="11"/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1"/>
      <c r="FU333" s="11"/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1"/>
      <c r="GP333" s="11"/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1"/>
      <c r="HX333" s="11"/>
      <c r="HY333" s="11"/>
      <c r="HZ333" s="11"/>
      <c r="IA333" s="11"/>
      <c r="IB333" s="11"/>
      <c r="IC333" s="11"/>
      <c r="ID333" s="11"/>
      <c r="IE333" s="11"/>
      <c r="IF333" s="11"/>
      <c r="IG333" s="11"/>
      <c r="IH333" s="11"/>
      <c r="II333" s="11"/>
      <c r="IJ333" s="11"/>
      <c r="IK333" s="11"/>
      <c r="IL333" s="11"/>
      <c r="IM333" s="11"/>
      <c r="IN333" s="11"/>
      <c r="IO333" s="11"/>
      <c r="IP333" s="11"/>
      <c r="IQ333" s="11"/>
      <c r="IR333" s="11"/>
      <c r="IS333" s="11"/>
      <c r="IT333" s="11"/>
      <c r="IU333" s="11"/>
      <c r="IV333" s="11"/>
      <c r="IW333" s="11"/>
      <c r="IX333" s="11"/>
      <c r="IY333" s="11"/>
      <c r="IZ333" s="11"/>
      <c r="JA333" s="11"/>
      <c r="JB333" s="11"/>
      <c r="JC333" s="11"/>
      <c r="JD333" s="11"/>
      <c r="JE333" s="11"/>
      <c r="JF333" s="11"/>
      <c r="JG333" s="11"/>
      <c r="JH333" s="11"/>
      <c r="JI333" s="11"/>
      <c r="JJ333" s="11"/>
      <c r="JK333" s="11"/>
      <c r="JL333" s="12" t="str">
        <f t="shared" si="17"/>
        <v>Dobbelkoning</v>
      </c>
    </row>
    <row r="334" spans="1:272" x14ac:dyDescent="0.25">
      <c r="A334" s="7">
        <v>331</v>
      </c>
      <c r="B334" s="16" t="s">
        <v>314</v>
      </c>
      <c r="C334" s="9">
        <f t="shared" si="15"/>
        <v>7.15</v>
      </c>
      <c r="D334" s="10">
        <f t="shared" si="16"/>
        <v>10</v>
      </c>
      <c r="E334" s="11">
        <v>7.5</v>
      </c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>
        <v>7</v>
      </c>
      <c r="AM334" s="11">
        <v>6.5</v>
      </c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>
        <v>6</v>
      </c>
      <c r="BS334" s="11">
        <v>9</v>
      </c>
      <c r="BT334" s="11">
        <v>6.5</v>
      </c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>
        <v>6</v>
      </c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>
        <v>7</v>
      </c>
      <c r="GZ334" s="11"/>
      <c r="HA334" s="11"/>
      <c r="HB334" s="11"/>
      <c r="HC334" s="11"/>
      <c r="HD334" s="11"/>
      <c r="HE334" s="11">
        <v>9</v>
      </c>
      <c r="HF334" s="11">
        <v>7</v>
      </c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11"/>
      <c r="HZ334" s="11"/>
      <c r="IA334" s="11"/>
      <c r="IB334" s="11"/>
      <c r="IC334" s="11"/>
      <c r="ID334" s="11"/>
      <c r="IE334" s="11"/>
      <c r="IF334" s="11"/>
      <c r="IG334" s="11"/>
      <c r="IH334" s="11"/>
      <c r="II334" s="11"/>
      <c r="IJ334" s="11"/>
      <c r="IK334" s="11"/>
      <c r="IL334" s="11"/>
      <c r="IM334" s="11"/>
      <c r="IN334" s="11"/>
      <c r="IO334" s="11"/>
      <c r="IP334" s="11"/>
      <c r="IQ334" s="11"/>
      <c r="IR334" s="11"/>
      <c r="IS334" s="11"/>
      <c r="IT334" s="11"/>
      <c r="IU334" s="11"/>
      <c r="IV334" s="11"/>
      <c r="IW334" s="11"/>
      <c r="IX334" s="11"/>
      <c r="IY334" s="11"/>
      <c r="IZ334" s="11"/>
      <c r="JA334" s="11"/>
      <c r="JB334" s="11"/>
      <c r="JC334" s="11"/>
      <c r="JD334" s="11"/>
      <c r="JE334" s="11"/>
      <c r="JF334" s="11"/>
      <c r="JG334" s="11"/>
      <c r="JH334" s="11"/>
      <c r="JI334" s="11"/>
      <c r="JJ334" s="11"/>
      <c r="JK334" s="11"/>
      <c r="JL334" s="12" t="str">
        <f t="shared" si="17"/>
        <v>Chelsea</v>
      </c>
    </row>
    <row r="335" spans="1:272" ht="10.199999999999999" x14ac:dyDescent="0.2">
      <c r="A335" s="7">
        <v>332</v>
      </c>
      <c r="B335" s="8" t="s">
        <v>161</v>
      </c>
      <c r="C335" s="9">
        <f t="shared" si="15"/>
        <v>7.125</v>
      </c>
      <c r="D335" s="10">
        <f t="shared" si="16"/>
        <v>4</v>
      </c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>
        <v>8</v>
      </c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>
        <v>7.5</v>
      </c>
      <c r="HL335" s="11">
        <v>7</v>
      </c>
      <c r="HM335" s="11"/>
      <c r="HN335" s="11">
        <v>6</v>
      </c>
      <c r="HO335" s="11"/>
      <c r="HP335" s="11"/>
      <c r="HQ335" s="11"/>
      <c r="HR335" s="11"/>
      <c r="HS335" s="11"/>
      <c r="HT335" s="11"/>
      <c r="HU335" s="11"/>
      <c r="HV335" s="11"/>
      <c r="HW335" s="11"/>
      <c r="HX335" s="11"/>
      <c r="HY335" s="11"/>
      <c r="HZ335" s="11"/>
      <c r="IA335" s="11"/>
      <c r="IB335" s="11"/>
      <c r="IC335" s="11"/>
      <c r="ID335" s="11"/>
      <c r="IE335" s="11"/>
      <c r="IF335" s="11"/>
      <c r="IG335" s="11"/>
      <c r="IH335" s="11"/>
      <c r="II335" s="11"/>
      <c r="IJ335" s="11"/>
      <c r="IK335" s="11"/>
      <c r="IL335" s="11"/>
      <c r="IM335" s="11"/>
      <c r="IN335" s="11"/>
      <c r="IO335" s="11"/>
      <c r="IP335" s="11"/>
      <c r="IQ335" s="11"/>
      <c r="IR335" s="11"/>
      <c r="IS335" s="11"/>
      <c r="IT335" s="11"/>
      <c r="IU335" s="11"/>
      <c r="IV335" s="11"/>
      <c r="IW335" s="11"/>
      <c r="IX335" s="11"/>
      <c r="IY335" s="11"/>
      <c r="IZ335" s="11"/>
      <c r="JA335" s="11"/>
      <c r="JB335" s="11"/>
      <c r="JC335" s="11"/>
      <c r="JD335" s="11"/>
      <c r="JE335" s="11"/>
      <c r="JF335" s="11"/>
      <c r="JG335" s="11"/>
      <c r="JH335" s="11"/>
      <c r="JI335" s="11"/>
      <c r="JJ335" s="11"/>
      <c r="JK335" s="11"/>
      <c r="JL335" s="12" t="str">
        <f t="shared" si="17"/>
        <v>Modern art</v>
      </c>
    </row>
    <row r="336" spans="1:272" ht="10.199999999999999" x14ac:dyDescent="0.2">
      <c r="A336" s="7">
        <v>334</v>
      </c>
      <c r="B336" s="8" t="s">
        <v>163</v>
      </c>
      <c r="C336" s="9">
        <f t="shared" si="15"/>
        <v>7.1180555555555554</v>
      </c>
      <c r="D336" s="10">
        <f t="shared" si="16"/>
        <v>36</v>
      </c>
      <c r="E336" s="11">
        <v>8</v>
      </c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>
        <v>9</v>
      </c>
      <c r="AM336" s="11">
        <v>8</v>
      </c>
      <c r="AN336" s="11"/>
      <c r="AO336" s="11">
        <v>7</v>
      </c>
      <c r="AP336" s="11">
        <v>6.5</v>
      </c>
      <c r="AQ336" s="11"/>
      <c r="AR336" s="11"/>
      <c r="AS336" s="11"/>
      <c r="AT336" s="11"/>
      <c r="AU336" s="11">
        <v>7</v>
      </c>
      <c r="AV336" s="11"/>
      <c r="AW336" s="11"/>
      <c r="AX336" s="11"/>
      <c r="AY336" s="11"/>
      <c r="AZ336" s="11"/>
      <c r="BA336" s="11">
        <v>8</v>
      </c>
      <c r="BB336" s="11"/>
      <c r="BC336" s="11">
        <v>8.5</v>
      </c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>
        <v>6.5</v>
      </c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>
        <v>8</v>
      </c>
      <c r="CY336" s="11"/>
      <c r="CZ336" s="11"/>
      <c r="DA336" s="11"/>
      <c r="DB336" s="11"/>
      <c r="DC336" s="11"/>
      <c r="DD336" s="11"/>
      <c r="DE336" s="11">
        <v>7</v>
      </c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>
        <v>7</v>
      </c>
      <c r="EE336" s="11"/>
      <c r="EF336" s="11"/>
      <c r="EG336" s="11">
        <v>6.5</v>
      </c>
      <c r="EH336" s="11">
        <v>6</v>
      </c>
      <c r="EI336" s="11"/>
      <c r="EJ336" s="11"/>
      <c r="EK336" s="11"/>
      <c r="EL336" s="11"/>
      <c r="EM336" s="11">
        <v>7</v>
      </c>
      <c r="EN336" s="11"/>
      <c r="EO336" s="11"/>
      <c r="EP336" s="11"/>
      <c r="EQ336" s="11">
        <v>9</v>
      </c>
      <c r="ER336" s="11">
        <v>8</v>
      </c>
      <c r="ES336" s="11"/>
      <c r="ET336" s="11">
        <v>6</v>
      </c>
      <c r="EU336" s="11"/>
      <c r="EV336" s="11">
        <v>4</v>
      </c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>
        <v>2</v>
      </c>
      <c r="FN336" s="11">
        <v>10</v>
      </c>
      <c r="FO336" s="11"/>
      <c r="FP336" s="11">
        <v>9</v>
      </c>
      <c r="FQ336" s="11"/>
      <c r="FR336" s="11">
        <v>9</v>
      </c>
      <c r="FS336" s="11"/>
      <c r="FT336" s="11">
        <v>2</v>
      </c>
      <c r="FU336" s="11">
        <v>6</v>
      </c>
      <c r="FV336" s="11">
        <v>6</v>
      </c>
      <c r="FW336" s="11">
        <v>9</v>
      </c>
      <c r="FX336" s="11"/>
      <c r="FY336" s="11"/>
      <c r="FZ336" s="11"/>
      <c r="GA336" s="11">
        <v>4</v>
      </c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>
        <v>9.75</v>
      </c>
      <c r="GR336" s="11"/>
      <c r="GS336" s="11"/>
      <c r="GT336" s="11"/>
      <c r="GU336" s="11"/>
      <c r="GV336" s="11">
        <v>8</v>
      </c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>
        <v>8</v>
      </c>
      <c r="HV336" s="11"/>
      <c r="HW336" s="11"/>
      <c r="HX336" s="11"/>
      <c r="HY336" s="11"/>
      <c r="HZ336" s="11"/>
      <c r="IA336" s="11"/>
      <c r="IB336" s="11"/>
      <c r="IC336" s="11"/>
      <c r="ID336" s="11"/>
      <c r="IE336" s="11"/>
      <c r="IF336" s="11">
        <v>6</v>
      </c>
      <c r="IG336" s="11"/>
      <c r="IH336" s="11"/>
      <c r="II336" s="11"/>
      <c r="IJ336" s="11"/>
      <c r="IK336" s="11"/>
      <c r="IL336" s="11"/>
      <c r="IM336" s="11"/>
      <c r="IN336" s="11"/>
      <c r="IO336" s="11"/>
      <c r="IP336" s="11"/>
      <c r="IQ336" s="11"/>
      <c r="IR336" s="11"/>
      <c r="IS336" s="11"/>
      <c r="IT336" s="11"/>
      <c r="IU336" s="11"/>
      <c r="IV336" s="11"/>
      <c r="IW336" s="11"/>
      <c r="IX336" s="11"/>
      <c r="IY336" s="11"/>
      <c r="IZ336" s="11"/>
      <c r="JA336" s="11">
        <v>7.5</v>
      </c>
      <c r="JB336" s="11">
        <v>7</v>
      </c>
      <c r="JC336" s="11"/>
      <c r="JD336" s="11"/>
      <c r="JE336" s="11"/>
      <c r="JF336" s="11"/>
      <c r="JG336" s="11"/>
      <c r="JH336" s="11">
        <v>8</v>
      </c>
      <c r="JI336" s="11">
        <v>8</v>
      </c>
      <c r="JJ336" s="11"/>
      <c r="JK336" s="11"/>
      <c r="JL336" s="12" t="str">
        <f t="shared" si="17"/>
        <v>FORMULA MOTOR RACING</v>
      </c>
    </row>
    <row r="337" spans="1:272" x14ac:dyDescent="0.25">
      <c r="A337" s="7">
        <v>335</v>
      </c>
      <c r="B337" s="16" t="s">
        <v>539</v>
      </c>
      <c r="C337" s="9">
        <f t="shared" si="15"/>
        <v>7.1111111111111107</v>
      </c>
      <c r="D337" s="10">
        <f t="shared" si="16"/>
        <v>9</v>
      </c>
      <c r="E337" s="11"/>
      <c r="F337" s="11">
        <v>8</v>
      </c>
      <c r="G337" s="11">
        <v>6</v>
      </c>
      <c r="H337" s="11">
        <v>8</v>
      </c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>
        <v>7</v>
      </c>
      <c r="AM337" s="11">
        <v>7</v>
      </c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>
        <v>7</v>
      </c>
      <c r="BC337" s="11"/>
      <c r="BD337" s="11"/>
      <c r="BE337" s="11"/>
      <c r="BF337" s="11"/>
      <c r="BG337" s="11"/>
      <c r="BH337" s="11">
        <v>8</v>
      </c>
      <c r="BI337" s="11">
        <v>6</v>
      </c>
      <c r="BJ337" s="11"/>
      <c r="BK337" s="11">
        <v>7</v>
      </c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1"/>
      <c r="HU337" s="11"/>
      <c r="HV337" s="11"/>
      <c r="HW337" s="11"/>
      <c r="HX337" s="11"/>
      <c r="HY337" s="11"/>
      <c r="HZ337" s="11"/>
      <c r="IA337" s="11"/>
      <c r="IB337" s="11"/>
      <c r="IC337" s="11"/>
      <c r="ID337" s="11"/>
      <c r="IE337" s="11"/>
      <c r="IF337" s="11"/>
      <c r="IG337" s="11"/>
      <c r="IH337" s="11"/>
      <c r="II337" s="11"/>
      <c r="IJ337" s="11"/>
      <c r="IK337" s="11"/>
      <c r="IL337" s="11"/>
      <c r="IM337" s="11"/>
      <c r="IN337" s="11"/>
      <c r="IO337" s="11"/>
      <c r="IP337" s="11"/>
      <c r="IQ337" s="11"/>
      <c r="IR337" s="11"/>
      <c r="IS337" s="11"/>
      <c r="IT337" s="11"/>
      <c r="IU337" s="11"/>
      <c r="IV337" s="11"/>
      <c r="IW337" s="11"/>
      <c r="IX337" s="11"/>
      <c r="IY337" s="11"/>
      <c r="IZ337" s="11"/>
      <c r="JA337" s="11"/>
      <c r="JB337" s="11"/>
      <c r="JC337" s="11"/>
      <c r="JD337" s="11"/>
      <c r="JE337" s="11"/>
      <c r="JF337" s="11"/>
      <c r="JG337" s="11"/>
      <c r="JH337" s="11"/>
      <c r="JI337" s="11"/>
      <c r="JJ337" s="11"/>
      <c r="JK337" s="11"/>
      <c r="JL337" s="12" t="str">
        <f t="shared" si="17"/>
        <v>dieven</v>
      </c>
    </row>
    <row r="338" spans="1:272" x14ac:dyDescent="0.25">
      <c r="A338" s="7">
        <v>336</v>
      </c>
      <c r="B338" s="17" t="s">
        <v>640</v>
      </c>
      <c r="C338" s="9">
        <f t="shared" si="15"/>
        <v>7.1</v>
      </c>
      <c r="D338" s="10">
        <f t="shared" si="16"/>
        <v>10</v>
      </c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>
        <v>8</v>
      </c>
      <c r="AV338" s="11">
        <v>7.5</v>
      </c>
      <c r="AW338" s="11">
        <v>7</v>
      </c>
      <c r="AX338" s="11">
        <v>7.5</v>
      </c>
      <c r="AY338" s="11">
        <v>6</v>
      </c>
      <c r="AZ338" s="11"/>
      <c r="BA338" s="11"/>
      <c r="BB338" s="11"/>
      <c r="BC338" s="11"/>
      <c r="BD338" s="11"/>
      <c r="BE338" s="11"/>
      <c r="BF338" s="11"/>
      <c r="BG338" s="11"/>
      <c r="BH338" s="11">
        <v>7</v>
      </c>
      <c r="BI338" s="11">
        <v>5</v>
      </c>
      <c r="BJ338" s="11">
        <v>10</v>
      </c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>
        <v>9</v>
      </c>
      <c r="CE338" s="11">
        <v>4</v>
      </c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/>
      <c r="HW338" s="11"/>
      <c r="HX338" s="11"/>
      <c r="HY338" s="11"/>
      <c r="HZ338" s="11"/>
      <c r="IA338" s="11"/>
      <c r="IB338" s="11"/>
      <c r="IC338" s="11"/>
      <c r="ID338" s="11"/>
      <c r="IE338" s="11"/>
      <c r="IF338" s="11"/>
      <c r="IG338" s="11"/>
      <c r="IH338" s="11"/>
      <c r="II338" s="11"/>
      <c r="IJ338" s="11"/>
      <c r="IK338" s="11"/>
      <c r="IL338" s="11"/>
      <c r="IM338" s="11"/>
      <c r="IN338" s="11"/>
      <c r="IO338" s="11"/>
      <c r="IP338" s="11"/>
      <c r="IQ338" s="11"/>
      <c r="IR338" s="11"/>
      <c r="IS338" s="11"/>
      <c r="IT338" s="11"/>
      <c r="IU338" s="11"/>
      <c r="IV338" s="11"/>
      <c r="IW338" s="11"/>
      <c r="IX338" s="11"/>
      <c r="IY338" s="11"/>
      <c r="IZ338" s="11"/>
      <c r="JA338" s="11"/>
      <c r="JB338" s="11"/>
      <c r="JC338" s="11"/>
      <c r="JD338" s="11"/>
      <c r="JE338" s="11"/>
      <c r="JF338" s="11"/>
      <c r="JG338" s="11"/>
      <c r="JH338" s="11"/>
      <c r="JI338" s="11"/>
      <c r="JJ338" s="11"/>
      <c r="JK338" s="11"/>
      <c r="JL338" s="12" t="str">
        <f t="shared" si="17"/>
        <v>That's not a hat</v>
      </c>
    </row>
    <row r="339" spans="1:272" ht="10.199999999999999" x14ac:dyDescent="0.2">
      <c r="A339" s="7">
        <v>337</v>
      </c>
      <c r="B339" s="8" t="s">
        <v>610</v>
      </c>
      <c r="C339" s="9">
        <f t="shared" si="15"/>
        <v>7.1</v>
      </c>
      <c r="D339" s="10">
        <f t="shared" si="16"/>
        <v>5</v>
      </c>
      <c r="E339" s="11"/>
      <c r="F339" s="11"/>
      <c r="G339" s="11">
        <v>7</v>
      </c>
      <c r="H339" s="11">
        <v>5.5</v>
      </c>
      <c r="I339" s="11"/>
      <c r="J339" s="11"/>
      <c r="K339" s="11"/>
      <c r="L339" s="11"/>
      <c r="M339" s="11"/>
      <c r="N339" s="11"/>
      <c r="O339" s="11"/>
      <c r="P339" s="11"/>
      <c r="Q339" s="11"/>
      <c r="R339" s="11">
        <v>8</v>
      </c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>
        <v>8</v>
      </c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>
        <v>7</v>
      </c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1"/>
      <c r="EO339" s="11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11"/>
      <c r="HZ339" s="11"/>
      <c r="IA339" s="11"/>
      <c r="IB339" s="11"/>
      <c r="IC339" s="11"/>
      <c r="ID339" s="11"/>
      <c r="IE339" s="11"/>
      <c r="IF339" s="11"/>
      <c r="IG339" s="11"/>
      <c r="IH339" s="11"/>
      <c r="II339" s="11"/>
      <c r="IJ339" s="11"/>
      <c r="IK339" s="11"/>
      <c r="IL339" s="11"/>
      <c r="IM339" s="11"/>
      <c r="IN339" s="11"/>
      <c r="IO339" s="11"/>
      <c r="IP339" s="11"/>
      <c r="IQ339" s="11"/>
      <c r="IR339" s="11"/>
      <c r="IS339" s="11"/>
      <c r="IT339" s="11"/>
      <c r="IU339" s="11"/>
      <c r="IV339" s="11"/>
      <c r="IW339" s="11"/>
      <c r="IX339" s="11"/>
      <c r="IY339" s="11"/>
      <c r="IZ339" s="11"/>
      <c r="JA339" s="11"/>
      <c r="JB339" s="11"/>
      <c r="JC339" s="11"/>
      <c r="JD339" s="11"/>
      <c r="JE339" s="11"/>
      <c r="JF339" s="11"/>
      <c r="JG339" s="11"/>
      <c r="JH339" s="11"/>
      <c r="JI339" s="11"/>
      <c r="JJ339" s="11"/>
      <c r="JK339" s="11"/>
      <c r="JL339" s="12" t="str">
        <f t="shared" si="17"/>
        <v>Mandala stones</v>
      </c>
    </row>
    <row r="340" spans="1:272" ht="10.199999999999999" x14ac:dyDescent="0.2">
      <c r="A340" s="7">
        <v>338</v>
      </c>
      <c r="B340" s="8" t="s">
        <v>102</v>
      </c>
      <c r="C340" s="9">
        <f t="shared" si="15"/>
        <v>7.083333333333333</v>
      </c>
      <c r="D340" s="10">
        <f t="shared" si="16"/>
        <v>18</v>
      </c>
      <c r="E340" s="11">
        <v>9</v>
      </c>
      <c r="F340" s="11">
        <v>7</v>
      </c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>
        <v>7</v>
      </c>
      <c r="AC340" s="11">
        <v>8</v>
      </c>
      <c r="AD340" s="11"/>
      <c r="AE340" s="11"/>
      <c r="AF340" s="11"/>
      <c r="AG340" s="11"/>
      <c r="AH340" s="11"/>
      <c r="AI340" s="11">
        <v>8</v>
      </c>
      <c r="AJ340" s="11"/>
      <c r="AK340" s="11">
        <v>8</v>
      </c>
      <c r="AL340" s="11">
        <v>8</v>
      </c>
      <c r="AM340" s="11"/>
      <c r="AN340" s="11"/>
      <c r="AO340" s="11">
        <v>4.5</v>
      </c>
      <c r="AP340" s="11">
        <v>5</v>
      </c>
      <c r="AQ340" s="11">
        <v>5</v>
      </c>
      <c r="AR340" s="11">
        <v>7</v>
      </c>
      <c r="AS340" s="11">
        <v>5</v>
      </c>
      <c r="AT340" s="11">
        <v>6</v>
      </c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>
        <v>9</v>
      </c>
      <c r="ER340" s="11">
        <v>7</v>
      </c>
      <c r="ES340" s="11"/>
      <c r="ET340" s="11"/>
      <c r="EU340" s="11"/>
      <c r="EV340" s="11"/>
      <c r="EW340" s="11"/>
      <c r="EX340" s="11">
        <v>8</v>
      </c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>
        <v>8</v>
      </c>
      <c r="FQ340" s="11"/>
      <c r="FR340" s="11">
        <v>8</v>
      </c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11"/>
      <c r="HZ340" s="11"/>
      <c r="IA340" s="11"/>
      <c r="IB340" s="11"/>
      <c r="IC340" s="11"/>
      <c r="ID340" s="11"/>
      <c r="IE340" s="11"/>
      <c r="IF340" s="11"/>
      <c r="IG340" s="11"/>
      <c r="IH340" s="11"/>
      <c r="II340" s="11"/>
      <c r="IJ340" s="11"/>
      <c r="IK340" s="11"/>
      <c r="IL340" s="11"/>
      <c r="IM340" s="11"/>
      <c r="IN340" s="11"/>
      <c r="IO340" s="11"/>
      <c r="IP340" s="11"/>
      <c r="IQ340" s="11"/>
      <c r="IR340" s="11"/>
      <c r="IS340" s="11"/>
      <c r="IT340" s="11"/>
      <c r="IU340" s="11"/>
      <c r="IV340" s="11"/>
      <c r="IW340" s="11"/>
      <c r="IX340" s="11"/>
      <c r="IY340" s="11"/>
      <c r="IZ340" s="11"/>
      <c r="JA340" s="11"/>
      <c r="JB340" s="11"/>
      <c r="JC340" s="11"/>
      <c r="JD340" s="11"/>
      <c r="JE340" s="11"/>
      <c r="JF340" s="11"/>
      <c r="JG340" s="11"/>
      <c r="JH340" s="11"/>
      <c r="JI340" s="11"/>
      <c r="JJ340" s="11"/>
      <c r="JK340" s="11"/>
      <c r="JL340" s="12" t="str">
        <f t="shared" si="17"/>
        <v>Tsuro</v>
      </c>
    </row>
    <row r="341" spans="1:272" ht="10.199999999999999" x14ac:dyDescent="0.2">
      <c r="A341" s="7">
        <v>339</v>
      </c>
      <c r="B341" s="8" t="s">
        <v>537</v>
      </c>
      <c r="C341" s="9">
        <f t="shared" si="15"/>
        <v>7.083333333333333</v>
      </c>
      <c r="D341" s="10">
        <f t="shared" si="16"/>
        <v>6</v>
      </c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>
        <v>6</v>
      </c>
      <c r="AJ341" s="11"/>
      <c r="AK341" s="11">
        <v>7</v>
      </c>
      <c r="AL341" s="11"/>
      <c r="AM341" s="11"/>
      <c r="AN341" s="11"/>
      <c r="AO341" s="11">
        <v>6.5</v>
      </c>
      <c r="AP341" s="11"/>
      <c r="AQ341" s="11">
        <v>8</v>
      </c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>
        <v>7</v>
      </c>
      <c r="BI341" s="11">
        <v>8</v>
      </c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1"/>
      <c r="HZ341" s="11"/>
      <c r="IA341" s="11"/>
      <c r="IB341" s="11"/>
      <c r="IC341" s="11"/>
      <c r="ID341" s="11"/>
      <c r="IE341" s="11"/>
      <c r="IF341" s="11"/>
      <c r="IG341" s="11"/>
      <c r="IH341" s="11"/>
      <c r="II341" s="11"/>
      <c r="IJ341" s="11"/>
      <c r="IK341" s="11"/>
      <c r="IL341" s="11"/>
      <c r="IM341" s="11"/>
      <c r="IN341" s="11"/>
      <c r="IO341" s="11"/>
      <c r="IP341" s="11"/>
      <c r="IQ341" s="11"/>
      <c r="IR341" s="11"/>
      <c r="IS341" s="11"/>
      <c r="IT341" s="11"/>
      <c r="IU341" s="11"/>
      <c r="IV341" s="11"/>
      <c r="IW341" s="11"/>
      <c r="IX341" s="11"/>
      <c r="IY341" s="11"/>
      <c r="IZ341" s="11"/>
      <c r="JA341" s="11"/>
      <c r="JB341" s="11"/>
      <c r="JC341" s="11"/>
      <c r="JD341" s="11"/>
      <c r="JE341" s="11"/>
      <c r="JF341" s="11"/>
      <c r="JG341" s="11"/>
      <c r="JH341" s="11"/>
      <c r="JI341" s="11"/>
      <c r="JJ341" s="11"/>
      <c r="JK341" s="11"/>
      <c r="JL341" s="12" t="str">
        <f t="shared" si="17"/>
        <v>Dixit</v>
      </c>
    </row>
    <row r="342" spans="1:272" ht="10.199999999999999" x14ac:dyDescent="0.2">
      <c r="A342" s="7">
        <v>284</v>
      </c>
      <c r="B342" s="8" t="s">
        <v>243</v>
      </c>
      <c r="C342" s="9">
        <f t="shared" si="15"/>
        <v>7</v>
      </c>
      <c r="D342" s="10">
        <f t="shared" si="16"/>
        <v>19</v>
      </c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>
        <v>7</v>
      </c>
      <c r="AM342" s="11">
        <v>7</v>
      </c>
      <c r="AN342" s="11"/>
      <c r="AO342" s="11">
        <v>7.5</v>
      </c>
      <c r="AP342" s="11">
        <v>8.5</v>
      </c>
      <c r="AQ342" s="11">
        <v>7</v>
      </c>
      <c r="AR342" s="11"/>
      <c r="AS342" s="11">
        <v>6</v>
      </c>
      <c r="AT342" s="11"/>
      <c r="AU342" s="11">
        <v>8</v>
      </c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>
        <v>8</v>
      </c>
      <c r="BQ342" s="11"/>
      <c r="BR342" s="11">
        <v>7</v>
      </c>
      <c r="BS342" s="11">
        <v>6.5</v>
      </c>
      <c r="BT342" s="11">
        <v>7</v>
      </c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>
        <v>6</v>
      </c>
      <c r="DN342" s="11"/>
      <c r="DO342" s="11">
        <v>6</v>
      </c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>
        <v>7</v>
      </c>
      <c r="EF342" s="11">
        <v>8</v>
      </c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>
        <v>8</v>
      </c>
      <c r="HL342" s="11">
        <v>7</v>
      </c>
      <c r="HM342" s="11"/>
      <c r="HN342" s="11">
        <v>5.5</v>
      </c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1"/>
      <c r="HZ342" s="11"/>
      <c r="IA342" s="11"/>
      <c r="IB342" s="11"/>
      <c r="IC342" s="11"/>
      <c r="ID342" s="11"/>
      <c r="IE342" s="11"/>
      <c r="IF342" s="11"/>
      <c r="IG342" s="11"/>
      <c r="IH342" s="11"/>
      <c r="II342" s="11"/>
      <c r="IJ342" s="11"/>
      <c r="IK342" s="11">
        <v>6</v>
      </c>
      <c r="IL342" s="11"/>
      <c r="IM342" s="11"/>
      <c r="IN342" s="11"/>
      <c r="IO342" s="11"/>
      <c r="IP342" s="11"/>
      <c r="IQ342" s="11"/>
      <c r="IR342" s="11"/>
      <c r="IS342" s="11"/>
      <c r="IT342" s="11"/>
      <c r="IU342" s="11"/>
      <c r="IV342" s="11"/>
      <c r="IW342" s="11"/>
      <c r="IX342" s="11"/>
      <c r="IY342" s="11"/>
      <c r="IZ342" s="11"/>
      <c r="JA342" s="11"/>
      <c r="JB342" s="11"/>
      <c r="JC342" s="11"/>
      <c r="JD342" s="11"/>
      <c r="JE342" s="11"/>
      <c r="JF342" s="11"/>
      <c r="JG342" s="11"/>
      <c r="JH342" s="11"/>
      <c r="JI342" s="11"/>
      <c r="JJ342" s="11"/>
      <c r="JK342" s="11"/>
      <c r="JL342" s="12" t="str">
        <f t="shared" si="17"/>
        <v>Alles of niets</v>
      </c>
    </row>
    <row r="343" spans="1:272" ht="10.199999999999999" x14ac:dyDescent="0.2">
      <c r="A343" s="7">
        <v>340</v>
      </c>
      <c r="B343" s="8" t="s">
        <v>113</v>
      </c>
      <c r="C343" s="9">
        <f t="shared" si="15"/>
        <v>7</v>
      </c>
      <c r="D343" s="10">
        <f t="shared" si="16"/>
        <v>9</v>
      </c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>
        <v>9</v>
      </c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>
        <v>6.5</v>
      </c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>
        <v>7</v>
      </c>
      <c r="EG343" s="11"/>
      <c r="EH343" s="11"/>
      <c r="EI343" s="11"/>
      <c r="EJ343" s="11"/>
      <c r="EK343" s="11"/>
      <c r="EL343" s="11"/>
      <c r="EM343" s="11"/>
      <c r="EN343" s="11"/>
      <c r="EO343" s="11">
        <v>6</v>
      </c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>
        <v>8.5</v>
      </c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>
        <v>8</v>
      </c>
      <c r="HK343" s="11">
        <v>7</v>
      </c>
      <c r="HL343" s="11">
        <v>5</v>
      </c>
      <c r="HM343" s="11"/>
      <c r="HN343" s="11">
        <v>6</v>
      </c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11"/>
      <c r="HZ343" s="11"/>
      <c r="IA343" s="11"/>
      <c r="IB343" s="11"/>
      <c r="IC343" s="11"/>
      <c r="ID343" s="11"/>
      <c r="IE343" s="11"/>
      <c r="IF343" s="11"/>
      <c r="IG343" s="11"/>
      <c r="IH343" s="11"/>
      <c r="II343" s="11"/>
      <c r="IJ343" s="11"/>
      <c r="IK343" s="11"/>
      <c r="IL343" s="11"/>
      <c r="IM343" s="11"/>
      <c r="IN343" s="11"/>
      <c r="IO343" s="11"/>
      <c r="IP343" s="11"/>
      <c r="IQ343" s="11"/>
      <c r="IR343" s="11"/>
      <c r="IS343" s="11"/>
      <c r="IT343" s="11"/>
      <c r="IU343" s="11"/>
      <c r="IV343" s="11"/>
      <c r="IW343" s="11"/>
      <c r="IX343" s="11"/>
      <c r="IY343" s="11"/>
      <c r="IZ343" s="11"/>
      <c r="JA343" s="11"/>
      <c r="JB343" s="11"/>
      <c r="JC343" s="11"/>
      <c r="JD343" s="11"/>
      <c r="JE343" s="11"/>
      <c r="JF343" s="11"/>
      <c r="JG343" s="11"/>
      <c r="JH343" s="11"/>
      <c r="JI343" s="11"/>
      <c r="JJ343" s="11"/>
      <c r="JK343" s="11"/>
      <c r="JL343" s="12" t="str">
        <f t="shared" si="17"/>
        <v>Nuns on the run (Frederic)</v>
      </c>
    </row>
    <row r="344" spans="1:272" ht="10.199999999999999" x14ac:dyDescent="0.2">
      <c r="A344" s="7">
        <v>341</v>
      </c>
      <c r="B344" s="8" t="s">
        <v>411</v>
      </c>
      <c r="C344" s="9">
        <f t="shared" si="15"/>
        <v>7</v>
      </c>
      <c r="D344" s="10">
        <f t="shared" si="16"/>
        <v>4</v>
      </c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>
        <v>8</v>
      </c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>
        <v>5</v>
      </c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1"/>
      <c r="HY344" s="11"/>
      <c r="HZ344" s="11"/>
      <c r="IA344" s="11"/>
      <c r="IB344" s="11"/>
      <c r="IC344" s="11"/>
      <c r="ID344" s="11"/>
      <c r="IE344" s="11"/>
      <c r="IF344" s="11"/>
      <c r="IG344" s="11"/>
      <c r="IH344" s="11"/>
      <c r="II344" s="11"/>
      <c r="IJ344" s="11"/>
      <c r="IK344" s="11"/>
      <c r="IL344" s="11"/>
      <c r="IM344" s="11"/>
      <c r="IN344" s="11"/>
      <c r="IO344" s="11"/>
      <c r="IP344" s="11"/>
      <c r="IQ344" s="11"/>
      <c r="IR344" s="11"/>
      <c r="IS344" s="11"/>
      <c r="IT344" s="11"/>
      <c r="IU344" s="11"/>
      <c r="IV344" s="11"/>
      <c r="IW344" s="11"/>
      <c r="IX344" s="11"/>
      <c r="IY344" s="11"/>
      <c r="IZ344" s="11"/>
      <c r="JA344" s="11">
        <v>7</v>
      </c>
      <c r="JB344" s="11">
        <v>8</v>
      </c>
      <c r="JC344" s="11"/>
      <c r="JD344" s="11"/>
      <c r="JE344" s="11"/>
      <c r="JF344" s="11"/>
      <c r="JG344" s="11"/>
      <c r="JH344" s="11"/>
      <c r="JI344" s="11"/>
      <c r="JJ344" s="11"/>
      <c r="JK344" s="11"/>
      <c r="JL344" s="12" t="str">
        <f t="shared" si="17"/>
        <v>Doodle city</v>
      </c>
    </row>
    <row r="345" spans="1:272" ht="10.199999999999999" x14ac:dyDescent="0.2">
      <c r="A345" s="7">
        <v>342</v>
      </c>
      <c r="B345" s="8" t="s">
        <v>166</v>
      </c>
      <c r="C345" s="9">
        <f t="shared" si="15"/>
        <v>7</v>
      </c>
      <c r="D345" s="10">
        <f t="shared" si="16"/>
        <v>4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>
        <v>8</v>
      </c>
      <c r="AM345" s="11">
        <v>7</v>
      </c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/>
      <c r="EH345" s="11"/>
      <c r="EI345" s="11"/>
      <c r="EJ345" s="11"/>
      <c r="EK345" s="11"/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>
        <v>6</v>
      </c>
      <c r="HV345" s="11"/>
      <c r="HW345" s="11"/>
      <c r="HX345" s="11"/>
      <c r="HY345" s="11"/>
      <c r="HZ345" s="11"/>
      <c r="IA345" s="11"/>
      <c r="IB345" s="11"/>
      <c r="IC345" s="11"/>
      <c r="ID345" s="11"/>
      <c r="IE345" s="11"/>
      <c r="IF345" s="11">
        <v>7</v>
      </c>
      <c r="IG345" s="11"/>
      <c r="IH345" s="11"/>
      <c r="II345" s="11"/>
      <c r="IJ345" s="11"/>
      <c r="IK345" s="11"/>
      <c r="IL345" s="11"/>
      <c r="IM345" s="11"/>
      <c r="IN345" s="11"/>
      <c r="IO345" s="11"/>
      <c r="IP345" s="11"/>
      <c r="IQ345" s="11"/>
      <c r="IR345" s="11"/>
      <c r="IS345" s="11"/>
      <c r="IT345" s="11"/>
      <c r="IU345" s="11"/>
      <c r="IV345" s="11"/>
      <c r="IW345" s="11"/>
      <c r="IX345" s="11"/>
      <c r="IY345" s="11"/>
      <c r="IZ345" s="11"/>
      <c r="JA345" s="11"/>
      <c r="JB345" s="11"/>
      <c r="JC345" s="11"/>
      <c r="JD345" s="11"/>
      <c r="JE345" s="11"/>
      <c r="JF345" s="11"/>
      <c r="JG345" s="11"/>
      <c r="JH345" s="11"/>
      <c r="JI345" s="11"/>
      <c r="JJ345" s="11"/>
      <c r="JK345" s="11"/>
      <c r="JL345" s="12" t="str">
        <f t="shared" si="17"/>
        <v>Het vliegend tapijt</v>
      </c>
    </row>
    <row r="346" spans="1:272" x14ac:dyDescent="0.25">
      <c r="A346" s="7">
        <v>343</v>
      </c>
      <c r="B346" s="16" t="s">
        <v>251</v>
      </c>
      <c r="C346" s="9">
        <f t="shared" si="15"/>
        <v>7</v>
      </c>
      <c r="D346" s="10">
        <f t="shared" si="16"/>
        <v>4</v>
      </c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>
        <v>6</v>
      </c>
      <c r="DI346" s="11">
        <v>7</v>
      </c>
      <c r="DJ346" s="11">
        <v>7</v>
      </c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>
        <v>8</v>
      </c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  <c r="IC346" s="11"/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  <c r="IV346" s="11"/>
      <c r="IW346" s="11"/>
      <c r="IX346" s="11"/>
      <c r="IY346" s="11"/>
      <c r="IZ346" s="11"/>
      <c r="JA346" s="11"/>
      <c r="JB346" s="11"/>
      <c r="JC346" s="11"/>
      <c r="JD346" s="11"/>
      <c r="JE346" s="11"/>
      <c r="JF346" s="11"/>
      <c r="JG346" s="11"/>
      <c r="JH346" s="11"/>
      <c r="JI346" s="11"/>
      <c r="JJ346" s="11"/>
      <c r="JK346" s="11"/>
      <c r="JL346" s="12" t="str">
        <f t="shared" si="17"/>
        <v>Callisto</v>
      </c>
    </row>
    <row r="347" spans="1:272" ht="10.199999999999999" x14ac:dyDescent="0.2">
      <c r="A347" s="7">
        <v>344</v>
      </c>
      <c r="B347" s="8" t="s">
        <v>515</v>
      </c>
      <c r="C347" s="9">
        <f t="shared" si="15"/>
        <v>7</v>
      </c>
      <c r="D347" s="10">
        <f t="shared" si="16"/>
        <v>4</v>
      </c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>
        <v>6</v>
      </c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>
        <v>7</v>
      </c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>
        <v>10</v>
      </c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1"/>
      <c r="IA347" s="11"/>
      <c r="IB347" s="11"/>
      <c r="IC347" s="11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1"/>
      <c r="IO347" s="11"/>
      <c r="IP347" s="11"/>
      <c r="IQ347" s="11"/>
      <c r="IR347" s="11"/>
      <c r="IS347" s="11"/>
      <c r="IT347" s="11"/>
      <c r="IU347" s="11"/>
      <c r="IV347" s="11"/>
      <c r="IW347" s="11"/>
      <c r="IX347" s="11"/>
      <c r="IY347" s="11"/>
      <c r="IZ347" s="11"/>
      <c r="JA347" s="11"/>
      <c r="JB347" s="11"/>
      <c r="JC347" s="11"/>
      <c r="JD347" s="11"/>
      <c r="JE347" s="11"/>
      <c r="JF347" s="11"/>
      <c r="JG347" s="11"/>
      <c r="JH347" s="11"/>
      <c r="JI347" s="11">
        <v>5</v>
      </c>
      <c r="JJ347" s="11"/>
      <c r="JK347" s="11"/>
      <c r="JL347" s="12" t="str">
        <f t="shared" si="17"/>
        <v>Nonsens</v>
      </c>
    </row>
    <row r="348" spans="1:272" x14ac:dyDescent="0.25">
      <c r="A348" s="7">
        <v>345</v>
      </c>
      <c r="B348" s="16" t="s">
        <v>412</v>
      </c>
      <c r="C348" s="9">
        <f t="shared" si="15"/>
        <v>7</v>
      </c>
      <c r="D348" s="10">
        <f t="shared" si="16"/>
        <v>3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>
        <v>7.5</v>
      </c>
      <c r="AM348" s="11">
        <v>6.5</v>
      </c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>
        <v>7</v>
      </c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11"/>
      <c r="HZ348" s="11"/>
      <c r="IA348" s="11"/>
      <c r="IB348" s="11"/>
      <c r="IC348" s="11"/>
      <c r="ID348" s="11"/>
      <c r="IE348" s="11"/>
      <c r="IF348" s="11"/>
      <c r="IG348" s="11"/>
      <c r="IH348" s="11"/>
      <c r="II348" s="11"/>
      <c r="IJ348" s="11"/>
      <c r="IK348" s="11"/>
      <c r="IL348" s="11"/>
      <c r="IM348" s="11"/>
      <c r="IN348" s="11"/>
      <c r="IO348" s="11"/>
      <c r="IP348" s="11"/>
      <c r="IQ348" s="11"/>
      <c r="IR348" s="11"/>
      <c r="IS348" s="11"/>
      <c r="IT348" s="11"/>
      <c r="IU348" s="11"/>
      <c r="IV348" s="11"/>
      <c r="IW348" s="11"/>
      <c r="IX348" s="11"/>
      <c r="IY348" s="11"/>
      <c r="IZ348" s="11"/>
      <c r="JA348" s="11"/>
      <c r="JB348" s="11"/>
      <c r="JC348" s="11"/>
      <c r="JD348" s="11"/>
      <c r="JE348" s="11"/>
      <c r="JF348" s="11"/>
      <c r="JG348" s="11"/>
      <c r="JH348" s="11"/>
      <c r="JI348" s="11"/>
      <c r="JJ348" s="11"/>
      <c r="JK348" s="11"/>
      <c r="JL348" s="12" t="str">
        <f t="shared" si="17"/>
        <v>Ligretto</v>
      </c>
    </row>
    <row r="349" spans="1:272" x14ac:dyDescent="0.25">
      <c r="A349" s="7">
        <v>346</v>
      </c>
      <c r="B349" s="16" t="s">
        <v>228</v>
      </c>
      <c r="C349" s="9">
        <f t="shared" si="15"/>
        <v>7</v>
      </c>
      <c r="D349" s="10">
        <f t="shared" si="16"/>
        <v>3</v>
      </c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>
        <v>7</v>
      </c>
      <c r="AM349" s="11">
        <v>7</v>
      </c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>
        <v>7</v>
      </c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1"/>
      <c r="HZ349" s="11"/>
      <c r="IA349" s="11"/>
      <c r="IB349" s="11"/>
      <c r="IC349" s="11"/>
      <c r="ID349" s="11"/>
      <c r="IE349" s="11"/>
      <c r="IF349" s="11"/>
      <c r="IG349" s="11"/>
      <c r="IH349" s="11"/>
      <c r="II349" s="11"/>
      <c r="IJ349" s="11"/>
      <c r="IK349" s="11"/>
      <c r="IL349" s="11"/>
      <c r="IM349" s="11"/>
      <c r="IN349" s="11"/>
      <c r="IO349" s="11"/>
      <c r="IP349" s="11"/>
      <c r="IQ349" s="11"/>
      <c r="IR349" s="11"/>
      <c r="IS349" s="11"/>
      <c r="IT349" s="11"/>
      <c r="IU349" s="11"/>
      <c r="IV349" s="11"/>
      <c r="IW349" s="11"/>
      <c r="IX349" s="11"/>
      <c r="IY349" s="11"/>
      <c r="IZ349" s="11"/>
      <c r="JA349" s="11"/>
      <c r="JB349" s="11"/>
      <c r="JC349" s="11"/>
      <c r="JD349" s="11"/>
      <c r="JE349" s="11"/>
      <c r="JF349" s="11"/>
      <c r="JG349" s="11"/>
      <c r="JH349" s="11"/>
      <c r="JI349" s="11"/>
      <c r="JJ349" s="11"/>
      <c r="JK349" s="11"/>
      <c r="JL349" s="12" t="str">
        <f t="shared" si="17"/>
        <v>Alibi</v>
      </c>
    </row>
    <row r="350" spans="1:272" ht="10.199999999999999" x14ac:dyDescent="0.2">
      <c r="A350" s="7">
        <v>347</v>
      </c>
      <c r="B350" s="8" t="s">
        <v>661</v>
      </c>
      <c r="C350" s="9">
        <f t="shared" si="15"/>
        <v>7</v>
      </c>
      <c r="D350" s="10">
        <f t="shared" si="16"/>
        <v>2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>
        <v>7</v>
      </c>
      <c r="AM350" s="11">
        <v>7</v>
      </c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1"/>
      <c r="HZ350" s="11"/>
      <c r="IA350" s="11"/>
      <c r="IB350" s="11"/>
      <c r="IC350" s="11"/>
      <c r="ID350" s="11"/>
      <c r="IE350" s="11"/>
      <c r="IF350" s="11"/>
      <c r="IG350" s="11"/>
      <c r="IH350" s="11"/>
      <c r="II350" s="11"/>
      <c r="IJ350" s="11"/>
      <c r="IK350" s="11"/>
      <c r="IL350" s="11"/>
      <c r="IM350" s="11"/>
      <c r="IN350" s="11"/>
      <c r="IO350" s="11"/>
      <c r="IP350" s="11"/>
      <c r="IQ350" s="11"/>
      <c r="IR350" s="11"/>
      <c r="IS350" s="11"/>
      <c r="IT350" s="11"/>
      <c r="IU350" s="11"/>
      <c r="IV350" s="11"/>
      <c r="IW350" s="11"/>
      <c r="IX350" s="11"/>
      <c r="IY350" s="11"/>
      <c r="IZ350" s="11"/>
      <c r="JA350" s="11"/>
      <c r="JB350" s="11"/>
      <c r="JC350" s="11"/>
      <c r="JD350" s="11"/>
      <c r="JE350" s="11"/>
      <c r="JF350" s="11"/>
      <c r="JG350" s="11"/>
      <c r="JH350" s="11"/>
      <c r="JI350" s="11"/>
      <c r="JJ350" s="11"/>
      <c r="JK350" s="11"/>
      <c r="JL350" s="12" t="str">
        <f t="shared" si="17"/>
        <v>Audition</v>
      </c>
    </row>
    <row r="351" spans="1:272" x14ac:dyDescent="0.25">
      <c r="A351" s="7">
        <v>348</v>
      </c>
      <c r="B351" s="26" t="s">
        <v>662</v>
      </c>
      <c r="C351" s="9">
        <f t="shared" si="15"/>
        <v>7</v>
      </c>
      <c r="D351" s="10">
        <f t="shared" si="16"/>
        <v>2</v>
      </c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>
        <v>6</v>
      </c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>
        <v>8</v>
      </c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1"/>
      <c r="HZ351" s="11"/>
      <c r="IA351" s="11"/>
      <c r="IB351" s="11"/>
      <c r="IC351" s="11"/>
      <c r="ID351" s="11"/>
      <c r="IE351" s="11"/>
      <c r="IF351" s="11"/>
      <c r="IG351" s="11"/>
      <c r="IH351" s="11"/>
      <c r="II351" s="11"/>
      <c r="IJ351" s="11"/>
      <c r="IK351" s="11"/>
      <c r="IL351" s="11"/>
      <c r="IM351" s="11"/>
      <c r="IN351" s="11"/>
      <c r="IO351" s="11"/>
      <c r="IP351" s="11"/>
      <c r="IQ351" s="11"/>
      <c r="IR351" s="11"/>
      <c r="IS351" s="11"/>
      <c r="IT351" s="11"/>
      <c r="IU351" s="11"/>
      <c r="IV351" s="11"/>
      <c r="IW351" s="11"/>
      <c r="IX351" s="11"/>
      <c r="IY351" s="11"/>
      <c r="IZ351" s="11"/>
      <c r="JA351" s="11"/>
      <c r="JB351" s="11"/>
      <c r="JC351" s="11"/>
      <c r="JD351" s="11"/>
      <c r="JE351" s="11"/>
      <c r="JF351" s="11"/>
      <c r="JG351" s="11"/>
      <c r="JH351" s="11"/>
      <c r="JI351" s="11"/>
      <c r="JJ351" s="11"/>
      <c r="JK351" s="11"/>
      <c r="JL351" s="12" t="str">
        <f t="shared" si="17"/>
        <v>Fabelfruit</v>
      </c>
    </row>
    <row r="352" spans="1:272" x14ac:dyDescent="0.25">
      <c r="A352" s="7">
        <v>349</v>
      </c>
      <c r="B352" s="17" t="s">
        <v>611</v>
      </c>
      <c r="C352" s="9">
        <f t="shared" si="15"/>
        <v>7</v>
      </c>
      <c r="D352" s="10">
        <f t="shared" si="16"/>
        <v>2</v>
      </c>
      <c r="E352" s="11"/>
      <c r="F352" s="11">
        <v>7</v>
      </c>
      <c r="G352" s="11">
        <v>7</v>
      </c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1"/>
      <c r="HZ352" s="11"/>
      <c r="IA352" s="11"/>
      <c r="IB352" s="11"/>
      <c r="IC352" s="11"/>
      <c r="ID352" s="11"/>
      <c r="IE352" s="11"/>
      <c r="IF352" s="11"/>
      <c r="IG352" s="11"/>
      <c r="IH352" s="11"/>
      <c r="II352" s="11"/>
      <c r="IJ352" s="11"/>
      <c r="IK352" s="11"/>
      <c r="IL352" s="11"/>
      <c r="IM352" s="11"/>
      <c r="IN352" s="11"/>
      <c r="IO352" s="11"/>
      <c r="IP352" s="11"/>
      <c r="IQ352" s="11"/>
      <c r="IR352" s="11"/>
      <c r="IS352" s="11"/>
      <c r="IT352" s="11"/>
      <c r="IU352" s="11"/>
      <c r="IV352" s="11"/>
      <c r="IW352" s="11"/>
      <c r="IX352" s="11"/>
      <c r="IY352" s="11"/>
      <c r="IZ352" s="11"/>
      <c r="JA352" s="11"/>
      <c r="JB352" s="11"/>
      <c r="JC352" s="11"/>
      <c r="JD352" s="11"/>
      <c r="JE352" s="11"/>
      <c r="JF352" s="11"/>
      <c r="JG352" s="11"/>
      <c r="JH352" s="11"/>
      <c r="JI352" s="11"/>
      <c r="JJ352" s="11"/>
      <c r="JK352" s="11"/>
      <c r="JL352" s="12" t="str">
        <f t="shared" si="17"/>
        <v>tea for two</v>
      </c>
    </row>
    <row r="353" spans="1:272" ht="10.199999999999999" x14ac:dyDescent="0.2">
      <c r="A353" s="7">
        <v>350</v>
      </c>
      <c r="B353" s="8" t="s">
        <v>612</v>
      </c>
      <c r="C353" s="9">
        <f t="shared" si="15"/>
        <v>7</v>
      </c>
      <c r="D353" s="10">
        <f t="shared" si="16"/>
        <v>2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>
        <v>7.5</v>
      </c>
      <c r="AM353" s="11">
        <v>6.5</v>
      </c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1"/>
      <c r="HZ353" s="11"/>
      <c r="IA353" s="11"/>
      <c r="IB353" s="11"/>
      <c r="IC353" s="11"/>
      <c r="ID353" s="11"/>
      <c r="IE353" s="11"/>
      <c r="IF353" s="11"/>
      <c r="IG353" s="11"/>
      <c r="IH353" s="11"/>
      <c r="II353" s="11"/>
      <c r="IJ353" s="11"/>
      <c r="IK353" s="11"/>
      <c r="IL353" s="11"/>
      <c r="IM353" s="11"/>
      <c r="IN353" s="11"/>
      <c r="IO353" s="11"/>
      <c r="IP353" s="11"/>
      <c r="IQ353" s="11"/>
      <c r="IR353" s="11"/>
      <c r="IS353" s="11"/>
      <c r="IT353" s="11"/>
      <c r="IU353" s="11"/>
      <c r="IV353" s="11"/>
      <c r="IW353" s="11"/>
      <c r="IX353" s="11"/>
      <c r="IY353" s="11"/>
      <c r="IZ353" s="11"/>
      <c r="JA353" s="11"/>
      <c r="JB353" s="11"/>
      <c r="JC353" s="11"/>
      <c r="JD353" s="11"/>
      <c r="JE353" s="11"/>
      <c r="JF353" s="11"/>
      <c r="JG353" s="11"/>
      <c r="JH353" s="11"/>
      <c r="JI353" s="11"/>
      <c r="JJ353" s="11"/>
      <c r="JK353" s="11"/>
      <c r="JL353" s="12" t="str">
        <f t="shared" si="17"/>
        <v>Revolver</v>
      </c>
    </row>
    <row r="354" spans="1:272" x14ac:dyDescent="0.25">
      <c r="A354" s="7">
        <v>351</v>
      </c>
      <c r="B354" s="16" t="s">
        <v>669</v>
      </c>
      <c r="C354" s="9">
        <f t="shared" si="15"/>
        <v>7</v>
      </c>
      <c r="D354" s="10">
        <f t="shared" si="16"/>
        <v>2</v>
      </c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>
        <v>7</v>
      </c>
      <c r="BT354" s="11">
        <v>7</v>
      </c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1"/>
      <c r="HZ354" s="11"/>
      <c r="IA354" s="11"/>
      <c r="IB354" s="11"/>
      <c r="IC354" s="11"/>
      <c r="ID354" s="11"/>
      <c r="IE354" s="11"/>
      <c r="IF354" s="11"/>
      <c r="IG354" s="11"/>
      <c r="IH354" s="11"/>
      <c r="II354" s="11"/>
      <c r="IJ354" s="11"/>
      <c r="IK354" s="11"/>
      <c r="IL354" s="11"/>
      <c r="IM354" s="11"/>
      <c r="IN354" s="11"/>
      <c r="IO354" s="11"/>
      <c r="IP354" s="11"/>
      <c r="IQ354" s="11"/>
      <c r="IR354" s="11"/>
      <c r="IS354" s="11"/>
      <c r="IT354" s="11"/>
      <c r="IU354" s="11"/>
      <c r="IV354" s="11"/>
      <c r="IW354" s="11"/>
      <c r="IX354" s="11"/>
      <c r="IY354" s="11"/>
      <c r="IZ354" s="11"/>
      <c r="JA354" s="11"/>
      <c r="JB354" s="11"/>
      <c r="JC354" s="11"/>
      <c r="JD354" s="11"/>
      <c r="JE354" s="11"/>
      <c r="JF354" s="11"/>
      <c r="JG354" s="11"/>
      <c r="JH354" s="11"/>
      <c r="JI354" s="11"/>
      <c r="JJ354" s="11"/>
      <c r="JK354" s="11"/>
      <c r="JL354" s="12" t="str">
        <f t="shared" si="17"/>
        <v>Machi Koro</v>
      </c>
    </row>
    <row r="355" spans="1:272" x14ac:dyDescent="0.25">
      <c r="A355" s="7">
        <v>352</v>
      </c>
      <c r="B355" s="16" t="s">
        <v>516</v>
      </c>
      <c r="C355" s="9">
        <f t="shared" si="15"/>
        <v>7</v>
      </c>
      <c r="D355" s="10">
        <f t="shared" si="16"/>
        <v>2</v>
      </c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>
        <v>6</v>
      </c>
      <c r="BT355" s="11">
        <v>8</v>
      </c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1"/>
      <c r="HZ355" s="11"/>
      <c r="IA355" s="11"/>
      <c r="IB355" s="11"/>
      <c r="IC355" s="11"/>
      <c r="ID355" s="11"/>
      <c r="IE355" s="11"/>
      <c r="IF355" s="11"/>
      <c r="IG355" s="11"/>
      <c r="IH355" s="11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  <c r="IS355" s="11"/>
      <c r="IT355" s="11"/>
      <c r="IU355" s="11"/>
      <c r="IV355" s="11"/>
      <c r="IW355" s="11"/>
      <c r="IX355" s="11"/>
      <c r="IY355" s="11"/>
      <c r="IZ355" s="11"/>
      <c r="JA355" s="11"/>
      <c r="JB355" s="11"/>
      <c r="JC355" s="11"/>
      <c r="JD355" s="11"/>
      <c r="JE355" s="11"/>
      <c r="JF355" s="11"/>
      <c r="JG355" s="11"/>
      <c r="JH355" s="11"/>
      <c r="JI355" s="11"/>
      <c r="JJ355" s="11"/>
      <c r="JK355" s="11"/>
      <c r="JL355" s="12" t="str">
        <f t="shared" si="17"/>
        <v>Muse</v>
      </c>
    </row>
    <row r="356" spans="1:272" x14ac:dyDescent="0.25">
      <c r="A356" s="7">
        <v>353</v>
      </c>
      <c r="B356" s="16" t="s">
        <v>517</v>
      </c>
      <c r="C356" s="9">
        <f t="shared" si="15"/>
        <v>7</v>
      </c>
      <c r="D356" s="10">
        <f t="shared" si="16"/>
        <v>1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>
        <v>7</v>
      </c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11"/>
      <c r="HZ356" s="11"/>
      <c r="IA356" s="11"/>
      <c r="IB356" s="11"/>
      <c r="IC356" s="11"/>
      <c r="ID356" s="11"/>
      <c r="IE356" s="11"/>
      <c r="IF356" s="11"/>
      <c r="IG356" s="11"/>
      <c r="IH356" s="11"/>
      <c r="II356" s="11"/>
      <c r="IJ356" s="11"/>
      <c r="IK356" s="11"/>
      <c r="IL356" s="11"/>
      <c r="IM356" s="11"/>
      <c r="IN356" s="11"/>
      <c r="IO356" s="11"/>
      <c r="IP356" s="11"/>
      <c r="IQ356" s="11"/>
      <c r="IR356" s="11"/>
      <c r="IS356" s="11"/>
      <c r="IT356" s="11"/>
      <c r="IU356" s="11"/>
      <c r="IV356" s="11"/>
      <c r="IW356" s="11"/>
      <c r="IX356" s="11"/>
      <c r="IY356" s="11"/>
      <c r="IZ356" s="11"/>
      <c r="JA356" s="11"/>
      <c r="JB356" s="11"/>
      <c r="JC356" s="11"/>
      <c r="JD356" s="11"/>
      <c r="JE356" s="11"/>
      <c r="JF356" s="11"/>
      <c r="JG356" s="11"/>
      <c r="JH356" s="11"/>
      <c r="JI356" s="11"/>
      <c r="JJ356" s="11"/>
      <c r="JK356" s="11"/>
      <c r="JL356" s="12" t="str">
        <f t="shared" si="17"/>
        <v>Jumping Java</v>
      </c>
    </row>
    <row r="357" spans="1:272" ht="10.199999999999999" x14ac:dyDescent="0.2">
      <c r="A357" s="7">
        <v>354</v>
      </c>
      <c r="B357" s="8" t="s">
        <v>174</v>
      </c>
      <c r="C357" s="9">
        <f t="shared" si="15"/>
        <v>6.9545454545454541</v>
      </c>
      <c r="D357" s="10">
        <f t="shared" si="16"/>
        <v>11</v>
      </c>
      <c r="E357" s="11">
        <v>7</v>
      </c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>
        <v>7.5</v>
      </c>
      <c r="AM357" s="11">
        <v>6</v>
      </c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>
        <v>5</v>
      </c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>
        <v>8</v>
      </c>
      <c r="DI357" s="11">
        <v>8</v>
      </c>
      <c r="DJ357" s="11">
        <v>8</v>
      </c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>
        <v>6</v>
      </c>
      <c r="EH357" s="11">
        <v>6</v>
      </c>
      <c r="EI357" s="11"/>
      <c r="EJ357" s="11"/>
      <c r="EK357" s="11"/>
      <c r="EL357" s="11"/>
      <c r="EM357" s="11"/>
      <c r="EN357" s="11"/>
      <c r="EO357" s="11"/>
      <c r="EP357" s="11"/>
      <c r="EQ357" s="11"/>
      <c r="ER357" s="11">
        <v>7</v>
      </c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1"/>
      <c r="HZ357" s="11"/>
      <c r="IA357" s="11"/>
      <c r="IB357" s="11"/>
      <c r="IC357" s="11"/>
      <c r="ID357" s="11"/>
      <c r="IE357" s="11"/>
      <c r="IF357" s="11"/>
      <c r="IG357" s="11"/>
      <c r="IH357" s="11"/>
      <c r="II357" s="11"/>
      <c r="IJ357" s="11"/>
      <c r="IK357" s="11">
        <v>8</v>
      </c>
      <c r="IL357" s="11"/>
      <c r="IM357" s="11"/>
      <c r="IN357" s="11"/>
      <c r="IO357" s="11"/>
      <c r="IP357" s="11"/>
      <c r="IQ357" s="11"/>
      <c r="IR357" s="11"/>
      <c r="IS357" s="11"/>
      <c r="IT357" s="11"/>
      <c r="IU357" s="11"/>
      <c r="IV357" s="11"/>
      <c r="IW357" s="11"/>
      <c r="IX357" s="11"/>
      <c r="IY357" s="11"/>
      <c r="IZ357" s="11"/>
      <c r="JA357" s="11"/>
      <c r="JB357" s="11"/>
      <c r="JC357" s="11"/>
      <c r="JD357" s="11"/>
      <c r="JE357" s="11"/>
      <c r="JF357" s="11"/>
      <c r="JG357" s="11"/>
      <c r="JH357" s="11"/>
      <c r="JI357" s="11"/>
      <c r="JJ357" s="11"/>
      <c r="JK357" s="11"/>
      <c r="JL357" s="12" t="str">
        <f t="shared" si="17"/>
        <v>Mister diamond</v>
      </c>
    </row>
    <row r="358" spans="1:272" x14ac:dyDescent="0.25">
      <c r="A358" s="7">
        <v>355</v>
      </c>
      <c r="B358" s="16" t="s">
        <v>167</v>
      </c>
      <c r="C358" s="9">
        <f t="shared" si="15"/>
        <v>6.9375</v>
      </c>
      <c r="D358" s="10">
        <f t="shared" si="16"/>
        <v>8</v>
      </c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>
        <v>7.5</v>
      </c>
      <c r="AM358" s="11">
        <v>8</v>
      </c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>
        <v>8</v>
      </c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>
        <v>7</v>
      </c>
      <c r="EN358" s="11"/>
      <c r="EO358" s="11"/>
      <c r="EP358" s="11"/>
      <c r="EQ358" s="11"/>
      <c r="ER358" s="11">
        <v>7.5</v>
      </c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>
        <v>6.5</v>
      </c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>
        <v>6</v>
      </c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11"/>
      <c r="HZ358" s="11"/>
      <c r="IA358" s="11"/>
      <c r="IB358" s="11"/>
      <c r="IC358" s="11"/>
      <c r="ID358" s="11"/>
      <c r="IE358" s="11"/>
      <c r="IF358" s="11">
        <v>5</v>
      </c>
      <c r="IG358" s="11"/>
      <c r="IH358" s="11"/>
      <c r="II358" s="11"/>
      <c r="IJ358" s="11"/>
      <c r="IK358" s="11"/>
      <c r="IL358" s="11"/>
      <c r="IM358" s="11"/>
      <c r="IN358" s="11"/>
      <c r="IO358" s="11"/>
      <c r="IP358" s="11"/>
      <c r="IQ358" s="11"/>
      <c r="IR358" s="11"/>
      <c r="IS358" s="11"/>
      <c r="IT358" s="11"/>
      <c r="IU358" s="11"/>
      <c r="IV358" s="11"/>
      <c r="IW358" s="11"/>
      <c r="IX358" s="11"/>
      <c r="IY358" s="11"/>
      <c r="IZ358" s="11"/>
      <c r="JA358" s="11"/>
      <c r="JB358" s="11"/>
      <c r="JC358" s="11"/>
      <c r="JD358" s="11"/>
      <c r="JE358" s="11"/>
      <c r="JF358" s="11"/>
      <c r="JG358" s="11"/>
      <c r="JH358" s="11"/>
      <c r="JI358" s="11"/>
      <c r="JJ358" s="11"/>
      <c r="JK358" s="11"/>
      <c r="JL358" s="12" t="str">
        <f t="shared" si="17"/>
        <v>California</v>
      </c>
    </row>
    <row r="359" spans="1:272" ht="10.199999999999999" x14ac:dyDescent="0.2">
      <c r="A359" s="7">
        <v>356</v>
      </c>
      <c r="B359" s="8" t="s">
        <v>180</v>
      </c>
      <c r="C359" s="9">
        <f t="shared" si="15"/>
        <v>6.9333333333333336</v>
      </c>
      <c r="D359" s="10">
        <f t="shared" si="16"/>
        <v>15</v>
      </c>
      <c r="E359" s="11">
        <v>8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>
        <v>8</v>
      </c>
      <c r="AM359" s="11">
        <v>5</v>
      </c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>
        <v>7</v>
      </c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>
        <v>9</v>
      </c>
      <c r="DI359" s="11">
        <v>8</v>
      </c>
      <c r="DJ359" s="11">
        <v>9</v>
      </c>
      <c r="DK359" s="11"/>
      <c r="DL359" s="11"/>
      <c r="DM359" s="11"/>
      <c r="DN359" s="11"/>
      <c r="DO359" s="11"/>
      <c r="DP359" s="11"/>
      <c r="DQ359" s="11">
        <v>8</v>
      </c>
      <c r="DR359" s="11">
        <v>8</v>
      </c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>
        <v>8</v>
      </c>
      <c r="EH359" s="11">
        <v>6</v>
      </c>
      <c r="EI359" s="11"/>
      <c r="EJ359" s="11"/>
      <c r="EK359" s="11"/>
      <c r="EL359" s="11"/>
      <c r="EM359" s="11"/>
      <c r="EN359" s="11"/>
      <c r="EO359" s="11"/>
      <c r="EP359" s="11"/>
      <c r="EQ359" s="11"/>
      <c r="ER359" s="11">
        <v>8</v>
      </c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>
        <v>4</v>
      </c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>
        <v>4</v>
      </c>
      <c r="HV359" s="11"/>
      <c r="HW359" s="11"/>
      <c r="HX359" s="11"/>
      <c r="HY359" s="11"/>
      <c r="HZ359" s="11"/>
      <c r="IA359" s="11"/>
      <c r="IB359" s="11"/>
      <c r="IC359" s="11"/>
      <c r="ID359" s="11"/>
      <c r="IE359" s="11"/>
      <c r="IF359" s="11">
        <v>4</v>
      </c>
      <c r="IG359" s="11"/>
      <c r="IH359" s="11"/>
      <c r="II359" s="11"/>
      <c r="IJ359" s="11"/>
      <c r="IK359" s="11"/>
      <c r="IL359" s="11"/>
      <c r="IM359" s="11"/>
      <c r="IN359" s="11"/>
      <c r="IO359" s="11"/>
      <c r="IP359" s="11"/>
      <c r="IQ359" s="11"/>
      <c r="IR359" s="11"/>
      <c r="IS359" s="11"/>
      <c r="IT359" s="11"/>
      <c r="IU359" s="11"/>
      <c r="IV359" s="11"/>
      <c r="IW359" s="11"/>
      <c r="IX359" s="11"/>
      <c r="IY359" s="11"/>
      <c r="IZ359" s="11"/>
      <c r="JA359" s="11"/>
      <c r="JB359" s="11"/>
      <c r="JC359" s="11"/>
      <c r="JD359" s="11"/>
      <c r="JE359" s="11"/>
      <c r="JF359" s="11"/>
      <c r="JG359" s="11"/>
      <c r="JH359" s="11"/>
      <c r="JI359" s="11"/>
      <c r="JJ359" s="11"/>
      <c r="JK359" s="11"/>
      <c r="JL359" s="12" t="str">
        <f t="shared" si="17"/>
        <v>Amnesia</v>
      </c>
    </row>
    <row r="360" spans="1:272" x14ac:dyDescent="0.25">
      <c r="A360" s="7">
        <v>357</v>
      </c>
      <c r="B360" s="16" t="s">
        <v>532</v>
      </c>
      <c r="C360" s="9">
        <f t="shared" si="15"/>
        <v>6.9285714285714288</v>
      </c>
      <c r="D360" s="10">
        <f t="shared" si="16"/>
        <v>7</v>
      </c>
      <c r="E360" s="11">
        <v>9</v>
      </c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>
        <v>6</v>
      </c>
      <c r="AP360" s="11">
        <v>5</v>
      </c>
      <c r="AQ360" s="11">
        <v>6</v>
      </c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>
        <v>8</v>
      </c>
      <c r="BQ360" s="11"/>
      <c r="BR360" s="11">
        <v>8</v>
      </c>
      <c r="BS360" s="11">
        <v>6.5</v>
      </c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/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11"/>
      <c r="HZ360" s="11"/>
      <c r="IA360" s="11"/>
      <c r="IB360" s="11"/>
      <c r="IC360" s="11"/>
      <c r="ID360" s="11"/>
      <c r="IE360" s="11"/>
      <c r="IF360" s="11"/>
      <c r="IG360" s="11"/>
      <c r="IH360" s="11"/>
      <c r="II360" s="11"/>
      <c r="IJ360" s="11"/>
      <c r="IK360" s="11"/>
      <c r="IL360" s="11"/>
      <c r="IM360" s="11"/>
      <c r="IN360" s="11"/>
      <c r="IO360" s="11"/>
      <c r="IP360" s="11"/>
      <c r="IQ360" s="11"/>
      <c r="IR360" s="11"/>
      <c r="IS360" s="11"/>
      <c r="IT360" s="11"/>
      <c r="IU360" s="11"/>
      <c r="IV360" s="11"/>
      <c r="IW360" s="11"/>
      <c r="IX360" s="11"/>
      <c r="IY360" s="11"/>
      <c r="IZ360" s="11"/>
      <c r="JA360" s="11"/>
      <c r="JB360" s="11"/>
      <c r="JC360" s="11"/>
      <c r="JD360" s="11"/>
      <c r="JE360" s="11"/>
      <c r="JF360" s="11"/>
      <c r="JG360" s="11"/>
      <c r="JH360" s="11"/>
      <c r="JI360" s="11"/>
      <c r="JJ360" s="11"/>
      <c r="JK360" s="11"/>
      <c r="JL360" s="12" t="str">
        <f t="shared" si="17"/>
        <v>Die fiesen 7</v>
      </c>
    </row>
    <row r="361" spans="1:272" ht="10.199999999999999" x14ac:dyDescent="0.2">
      <c r="A361" s="7">
        <v>358</v>
      </c>
      <c r="B361" s="8" t="s">
        <v>653</v>
      </c>
      <c r="C361" s="9">
        <f t="shared" si="15"/>
        <v>6.916666666666667</v>
      </c>
      <c r="D361" s="10">
        <f t="shared" si="16"/>
        <v>12</v>
      </c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>
        <v>7</v>
      </c>
      <c r="AH361" s="11"/>
      <c r="AI361" s="11"/>
      <c r="AJ361" s="11"/>
      <c r="AK361" s="11"/>
      <c r="AL361" s="11">
        <v>8</v>
      </c>
      <c r="AM361" s="11"/>
      <c r="AN361" s="11"/>
      <c r="AO361" s="11">
        <v>4</v>
      </c>
      <c r="AP361" s="11">
        <v>5</v>
      </c>
      <c r="AQ361" s="11">
        <v>6</v>
      </c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>
        <v>8</v>
      </c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>
        <v>8</v>
      </c>
      <c r="HA361" s="11"/>
      <c r="HB361" s="11">
        <v>6</v>
      </c>
      <c r="HC361" s="11">
        <v>6</v>
      </c>
      <c r="HD361" s="11">
        <v>7</v>
      </c>
      <c r="HE361" s="11"/>
      <c r="HF361" s="11">
        <v>9</v>
      </c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/>
      <c r="HW361" s="11"/>
      <c r="HX361" s="11"/>
      <c r="HY361" s="11"/>
      <c r="HZ361" s="11"/>
      <c r="IA361" s="11"/>
      <c r="IB361" s="11"/>
      <c r="IC361" s="11"/>
      <c r="ID361" s="11"/>
      <c r="IE361" s="11"/>
      <c r="IF361" s="11"/>
      <c r="IG361" s="11"/>
      <c r="IH361" s="11"/>
      <c r="II361" s="11"/>
      <c r="IJ361" s="11"/>
      <c r="IK361" s="11">
        <v>9</v>
      </c>
      <c r="IL361" s="11"/>
      <c r="IM361" s="11"/>
      <c r="IN361" s="11"/>
      <c r="IO361" s="11"/>
      <c r="IP361" s="11"/>
      <c r="IQ361" s="11"/>
      <c r="IR361" s="11"/>
      <c r="IS361" s="11"/>
      <c r="IT361" s="11"/>
      <c r="IU361" s="11"/>
      <c r="IV361" s="11"/>
      <c r="IW361" s="11"/>
      <c r="IX361" s="11"/>
      <c r="IY361" s="11"/>
      <c r="IZ361" s="11"/>
      <c r="JA361" s="11"/>
      <c r="JB361" s="11"/>
      <c r="JC361" s="11"/>
      <c r="JD361" s="11"/>
      <c r="JE361" s="11"/>
      <c r="JF361" s="11"/>
      <c r="JG361" s="11"/>
      <c r="JH361" s="11"/>
      <c r="JI361" s="11"/>
      <c r="JJ361" s="11"/>
      <c r="JK361" s="11"/>
      <c r="JL361" s="12" t="str">
        <f t="shared" si="17"/>
        <v>Cameloot</v>
      </c>
    </row>
    <row r="362" spans="1:272" ht="10.199999999999999" x14ac:dyDescent="0.2">
      <c r="A362" s="7">
        <v>379</v>
      </c>
      <c r="B362" s="8" t="s">
        <v>394</v>
      </c>
      <c r="C362" s="9">
        <f t="shared" si="15"/>
        <v>6.916666666666667</v>
      </c>
      <c r="D362" s="10">
        <f t="shared" si="16"/>
        <v>6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>
        <v>7.5</v>
      </c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>
        <v>4</v>
      </c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11"/>
      <c r="HZ362" s="11"/>
      <c r="IA362" s="11"/>
      <c r="IB362" s="11"/>
      <c r="IC362" s="11"/>
      <c r="ID362" s="11"/>
      <c r="IE362" s="11">
        <v>9</v>
      </c>
      <c r="IF362" s="11"/>
      <c r="IG362" s="11"/>
      <c r="IH362" s="11"/>
      <c r="II362" s="11"/>
      <c r="IJ362" s="11"/>
      <c r="IK362" s="11"/>
      <c r="IL362" s="11"/>
      <c r="IM362" s="11">
        <v>3</v>
      </c>
      <c r="IN362" s="11"/>
      <c r="IO362" s="11">
        <v>8</v>
      </c>
      <c r="IP362" s="11">
        <v>10</v>
      </c>
      <c r="IQ362" s="11"/>
      <c r="IR362" s="11"/>
      <c r="IS362" s="11"/>
      <c r="IT362" s="11"/>
      <c r="IU362" s="11"/>
      <c r="IV362" s="11"/>
      <c r="IW362" s="11"/>
      <c r="IX362" s="11"/>
      <c r="IY362" s="11"/>
      <c r="IZ362" s="11"/>
      <c r="JA362" s="11"/>
      <c r="JB362" s="11"/>
      <c r="JC362" s="11"/>
      <c r="JD362" s="11"/>
      <c r="JE362" s="11"/>
      <c r="JF362" s="11"/>
      <c r="JG362" s="11"/>
      <c r="JH362" s="11"/>
      <c r="JI362" s="11"/>
      <c r="JJ362" s="11"/>
      <c r="JK362" s="11"/>
      <c r="JL362" s="12" t="str">
        <f t="shared" si="17"/>
        <v>Super farmer</v>
      </c>
    </row>
    <row r="363" spans="1:272" x14ac:dyDescent="0.25">
      <c r="A363" s="7">
        <v>359</v>
      </c>
      <c r="B363" s="16" t="s">
        <v>141</v>
      </c>
      <c r="C363" s="9">
        <f t="shared" si="15"/>
        <v>6.9</v>
      </c>
      <c r="D363" s="10">
        <f t="shared" si="16"/>
        <v>10</v>
      </c>
      <c r="E363" s="11">
        <v>8</v>
      </c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>
        <v>7.5</v>
      </c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>
        <v>6</v>
      </c>
      <c r="BQ363" s="11"/>
      <c r="BR363" s="11"/>
      <c r="BS363" s="11"/>
      <c r="BT363" s="11"/>
      <c r="BU363" s="11"/>
      <c r="BV363" s="11"/>
      <c r="BW363" s="11"/>
      <c r="BX363" s="11"/>
      <c r="BY363" s="11"/>
      <c r="BZ363" s="11">
        <v>7</v>
      </c>
      <c r="CA363" s="11">
        <v>6</v>
      </c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>
        <v>6</v>
      </c>
      <c r="DD363" s="11">
        <v>6.5</v>
      </c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>
        <v>8</v>
      </c>
      <c r="EN363" s="11"/>
      <c r="EO363" s="11"/>
      <c r="EP363" s="11"/>
      <c r="EQ363" s="11"/>
      <c r="ER363" s="11">
        <v>7</v>
      </c>
      <c r="ES363" s="11"/>
      <c r="ET363" s="11">
        <v>7</v>
      </c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1"/>
      <c r="HZ363" s="11"/>
      <c r="IA363" s="11"/>
      <c r="IB363" s="11"/>
      <c r="IC363" s="11"/>
      <c r="ID363" s="11"/>
      <c r="IE363" s="11"/>
      <c r="IF363" s="11"/>
      <c r="IG363" s="11"/>
      <c r="IH363" s="11"/>
      <c r="II363" s="11"/>
      <c r="IJ363" s="11"/>
      <c r="IK363" s="11"/>
      <c r="IL363" s="11"/>
      <c r="IM363" s="11"/>
      <c r="IN363" s="11"/>
      <c r="IO363" s="11"/>
      <c r="IP363" s="11"/>
      <c r="IQ363" s="11"/>
      <c r="IR363" s="11"/>
      <c r="IS363" s="11"/>
      <c r="IT363" s="11"/>
      <c r="IU363" s="11"/>
      <c r="IV363" s="11"/>
      <c r="IW363" s="11"/>
      <c r="IX363" s="11"/>
      <c r="IY363" s="11"/>
      <c r="IZ363" s="11"/>
      <c r="JA363" s="11"/>
      <c r="JB363" s="11"/>
      <c r="JC363" s="11"/>
      <c r="JD363" s="11"/>
      <c r="JE363" s="11"/>
      <c r="JF363" s="11"/>
      <c r="JG363" s="11"/>
      <c r="JH363" s="11"/>
      <c r="JI363" s="11"/>
      <c r="JJ363" s="11"/>
      <c r="JK363" s="11"/>
      <c r="JL363" s="12" t="str">
        <f t="shared" si="17"/>
        <v>Bacchus Banquet</v>
      </c>
    </row>
    <row r="364" spans="1:272" ht="10.199999999999999" x14ac:dyDescent="0.2">
      <c r="A364" s="7">
        <v>360</v>
      </c>
      <c r="B364" s="8" t="s">
        <v>510</v>
      </c>
      <c r="C364" s="9">
        <f t="shared" si="15"/>
        <v>6.9</v>
      </c>
      <c r="D364" s="10">
        <f t="shared" si="16"/>
        <v>5</v>
      </c>
      <c r="E364" s="11">
        <v>8.5</v>
      </c>
      <c r="F364" s="11"/>
      <c r="G364" s="11"/>
      <c r="H364" s="11"/>
      <c r="I364" s="11"/>
      <c r="J364" s="11"/>
      <c r="K364" s="11"/>
      <c r="L364" s="11">
        <v>8</v>
      </c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>
        <v>7.5</v>
      </c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>
        <v>7.5</v>
      </c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>
        <v>3</v>
      </c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1"/>
      <c r="HW364" s="11"/>
      <c r="HX364" s="11"/>
      <c r="HY364" s="11"/>
      <c r="HZ364" s="11"/>
      <c r="IA364" s="11"/>
      <c r="IB364" s="11"/>
      <c r="IC364" s="11"/>
      <c r="ID364" s="11"/>
      <c r="IE364" s="11"/>
      <c r="IF364" s="11"/>
      <c r="IG364" s="11"/>
      <c r="IH364" s="11"/>
      <c r="II364" s="11"/>
      <c r="IJ364" s="11"/>
      <c r="IK364" s="11"/>
      <c r="IL364" s="11"/>
      <c r="IM364" s="11"/>
      <c r="IN364" s="11"/>
      <c r="IO364" s="11"/>
      <c r="IP364" s="11"/>
      <c r="IQ364" s="11"/>
      <c r="IR364" s="11"/>
      <c r="IS364" s="11"/>
      <c r="IT364" s="11"/>
      <c r="IU364" s="11"/>
      <c r="IV364" s="11"/>
      <c r="IW364" s="11"/>
      <c r="IX364" s="11"/>
      <c r="IY364" s="11"/>
      <c r="IZ364" s="11"/>
      <c r="JA364" s="11"/>
      <c r="JB364" s="11"/>
      <c r="JC364" s="11"/>
      <c r="JD364" s="11"/>
      <c r="JE364" s="11"/>
      <c r="JF364" s="11"/>
      <c r="JG364" s="11"/>
      <c r="JH364" s="11"/>
      <c r="JI364" s="11"/>
      <c r="JJ364" s="11"/>
      <c r="JK364" s="11"/>
      <c r="JL364" s="12" t="str">
        <f t="shared" si="17"/>
        <v>Dice town</v>
      </c>
    </row>
    <row r="365" spans="1:272" ht="10.199999999999999" x14ac:dyDescent="0.2">
      <c r="A365" s="7">
        <v>361</v>
      </c>
      <c r="B365" s="8" t="s">
        <v>197</v>
      </c>
      <c r="C365" s="9">
        <f t="shared" si="15"/>
        <v>6.8571428571428568</v>
      </c>
      <c r="D365" s="10">
        <f t="shared" si="16"/>
        <v>7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>
        <v>8</v>
      </c>
      <c r="AM365" s="11">
        <v>6</v>
      </c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1"/>
      <c r="EQ365" s="11"/>
      <c r="ER365" s="11">
        <v>7</v>
      </c>
      <c r="ES365" s="11"/>
      <c r="ET365" s="11">
        <v>6</v>
      </c>
      <c r="EU365" s="11"/>
      <c r="EV365" s="11">
        <v>7</v>
      </c>
      <c r="EW365" s="11"/>
      <c r="EX365" s="11"/>
      <c r="EY365" s="11"/>
      <c r="EZ365" s="11"/>
      <c r="FA365" s="11"/>
      <c r="FB365" s="11"/>
      <c r="FC365" s="11"/>
      <c r="FD365" s="11"/>
      <c r="FE365" s="11"/>
      <c r="FF365" s="11"/>
      <c r="FG365" s="11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1"/>
      <c r="FX365" s="11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/>
      <c r="GZ365" s="11"/>
      <c r="HA365" s="11"/>
      <c r="HB365" s="11"/>
      <c r="HC365" s="11"/>
      <c r="HD365" s="11"/>
      <c r="HE365" s="11"/>
      <c r="HF365" s="11"/>
      <c r="HG365" s="11"/>
      <c r="HH365" s="11"/>
      <c r="HI365" s="11"/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>
        <v>6</v>
      </c>
      <c r="HV365" s="11"/>
      <c r="HW365" s="11"/>
      <c r="HX365" s="11"/>
      <c r="HY365" s="11"/>
      <c r="HZ365" s="11"/>
      <c r="IA365" s="11"/>
      <c r="IB365" s="11"/>
      <c r="IC365" s="11"/>
      <c r="ID365" s="11"/>
      <c r="IE365" s="11"/>
      <c r="IF365" s="11"/>
      <c r="IG365" s="11"/>
      <c r="IH365" s="11"/>
      <c r="II365" s="11"/>
      <c r="IJ365" s="11"/>
      <c r="IK365" s="11"/>
      <c r="IL365" s="11"/>
      <c r="IM365" s="11"/>
      <c r="IN365" s="11"/>
      <c r="IO365" s="11"/>
      <c r="IP365" s="11"/>
      <c r="IQ365" s="11"/>
      <c r="IR365" s="11"/>
      <c r="IS365" s="11"/>
      <c r="IT365" s="11"/>
      <c r="IU365" s="11"/>
      <c r="IV365" s="11"/>
      <c r="IW365" s="11"/>
      <c r="IX365" s="11"/>
      <c r="IY365" s="11"/>
      <c r="IZ365" s="11"/>
      <c r="JA365" s="11"/>
      <c r="JB365" s="11"/>
      <c r="JC365" s="11"/>
      <c r="JD365" s="11"/>
      <c r="JE365" s="11"/>
      <c r="JF365" s="11"/>
      <c r="JG365" s="11"/>
      <c r="JH365" s="11">
        <v>8</v>
      </c>
      <c r="JI365" s="11"/>
      <c r="JJ365" s="11"/>
      <c r="JK365" s="11"/>
      <c r="JL365" s="12" t="str">
        <f t="shared" si="17"/>
        <v>Villa Paletti</v>
      </c>
    </row>
    <row r="366" spans="1:272" x14ac:dyDescent="0.25">
      <c r="A366" s="7">
        <v>362</v>
      </c>
      <c r="B366" s="16" t="s">
        <v>213</v>
      </c>
      <c r="C366" s="9">
        <f t="shared" si="15"/>
        <v>6.8529411764705879</v>
      </c>
      <c r="D366" s="10">
        <f t="shared" si="16"/>
        <v>34</v>
      </c>
      <c r="E366" s="11">
        <v>8</v>
      </c>
      <c r="F366" s="11">
        <v>6</v>
      </c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>
        <v>7</v>
      </c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>
        <v>7</v>
      </c>
      <c r="AM366" s="11">
        <v>6.5</v>
      </c>
      <c r="AN366" s="11"/>
      <c r="AO366" s="11">
        <v>4</v>
      </c>
      <c r="AP366" s="11">
        <v>6.5</v>
      </c>
      <c r="AQ366" s="11">
        <v>6</v>
      </c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>
        <v>7</v>
      </c>
      <c r="BC366" s="11">
        <v>8</v>
      </c>
      <c r="BD366" s="11"/>
      <c r="BE366" s="11"/>
      <c r="BF366" s="11">
        <v>4</v>
      </c>
      <c r="BG366" s="11"/>
      <c r="BH366" s="11">
        <v>7.5</v>
      </c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>
        <v>6</v>
      </c>
      <c r="CB366" s="11"/>
      <c r="CC366" s="11"/>
      <c r="CD366" s="11"/>
      <c r="CE366" s="11">
        <v>7</v>
      </c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>
        <v>8</v>
      </c>
      <c r="DU366" s="11"/>
      <c r="DV366" s="11">
        <v>9</v>
      </c>
      <c r="DW366" s="11">
        <v>9</v>
      </c>
      <c r="DX366" s="11"/>
      <c r="DY366" s="11">
        <v>6</v>
      </c>
      <c r="DZ366" s="11"/>
      <c r="EA366" s="11"/>
      <c r="EB366" s="11"/>
      <c r="EC366" s="11"/>
      <c r="ED366" s="11"/>
      <c r="EE366" s="11"/>
      <c r="EF366" s="11"/>
      <c r="EG366" s="11">
        <v>7.5</v>
      </c>
      <c r="EH366" s="11">
        <v>9</v>
      </c>
      <c r="EI366" s="11"/>
      <c r="EJ366" s="11">
        <v>7.5</v>
      </c>
      <c r="EK366" s="11">
        <v>8</v>
      </c>
      <c r="EL366" s="11"/>
      <c r="EM366" s="11">
        <v>7</v>
      </c>
      <c r="EN366" s="11"/>
      <c r="EO366" s="11"/>
      <c r="EP366" s="11"/>
      <c r="EQ366" s="11"/>
      <c r="ER366" s="11">
        <v>7.5</v>
      </c>
      <c r="ES366" s="11"/>
      <c r="ET366" s="11">
        <v>6</v>
      </c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>
        <v>7</v>
      </c>
      <c r="FI366" s="11">
        <v>7</v>
      </c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>
        <v>5</v>
      </c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>
        <v>4</v>
      </c>
      <c r="HD366" s="11"/>
      <c r="HE366" s="11"/>
      <c r="HF366" s="11">
        <v>7.5</v>
      </c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11"/>
      <c r="HZ366" s="11"/>
      <c r="IA366" s="11"/>
      <c r="IB366" s="11"/>
      <c r="IC366" s="11"/>
      <c r="ID366" s="11"/>
      <c r="IE366" s="11"/>
      <c r="IF366" s="11">
        <v>7</v>
      </c>
      <c r="IG366" s="11"/>
      <c r="IH366" s="11"/>
      <c r="II366" s="11"/>
      <c r="IJ366" s="11"/>
      <c r="IK366" s="11"/>
      <c r="IL366" s="11"/>
      <c r="IM366" s="11"/>
      <c r="IN366" s="11"/>
      <c r="IO366" s="11"/>
      <c r="IP366" s="11"/>
      <c r="IQ366" s="11"/>
      <c r="IR366" s="11"/>
      <c r="IS366" s="11"/>
      <c r="IT366" s="11"/>
      <c r="IU366" s="11"/>
      <c r="IV366" s="11"/>
      <c r="IW366" s="11"/>
      <c r="IX366" s="11"/>
      <c r="IY366" s="11"/>
      <c r="IZ366" s="11"/>
      <c r="JA366" s="11">
        <v>7.5</v>
      </c>
      <c r="JB366" s="11">
        <v>6</v>
      </c>
      <c r="JC366" s="11"/>
      <c r="JD366" s="11"/>
      <c r="JE366" s="11"/>
      <c r="JF366" s="11"/>
      <c r="JG366" s="11"/>
      <c r="JH366" s="11"/>
      <c r="JI366" s="11">
        <v>7</v>
      </c>
      <c r="JJ366" s="11"/>
      <c r="JK366" s="11"/>
      <c r="JL366" s="12" t="str">
        <f t="shared" si="17"/>
        <v>Cash'n guns</v>
      </c>
    </row>
    <row r="367" spans="1:272" ht="10.199999999999999" x14ac:dyDescent="0.2">
      <c r="A367" s="7">
        <v>363</v>
      </c>
      <c r="B367" s="8" t="s">
        <v>471</v>
      </c>
      <c r="C367" s="9">
        <f t="shared" si="15"/>
        <v>6.833333333333333</v>
      </c>
      <c r="D367" s="10">
        <f t="shared" si="16"/>
        <v>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>
        <v>7.5</v>
      </c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>
        <v>6</v>
      </c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1"/>
      <c r="HY367" s="11"/>
      <c r="HZ367" s="11"/>
      <c r="IA367" s="11"/>
      <c r="IB367" s="11"/>
      <c r="IC367" s="11"/>
      <c r="ID367" s="11"/>
      <c r="IE367" s="11"/>
      <c r="IF367" s="11"/>
      <c r="IG367" s="11"/>
      <c r="IH367" s="11"/>
      <c r="II367" s="11"/>
      <c r="IJ367" s="11"/>
      <c r="IK367" s="11"/>
      <c r="IL367" s="11"/>
      <c r="IM367" s="11"/>
      <c r="IN367" s="11"/>
      <c r="IO367" s="11"/>
      <c r="IP367" s="11"/>
      <c r="IQ367" s="11"/>
      <c r="IR367" s="11"/>
      <c r="IS367" s="11"/>
      <c r="IT367" s="11"/>
      <c r="IU367" s="11"/>
      <c r="IV367" s="11"/>
      <c r="IW367" s="11"/>
      <c r="IX367" s="11"/>
      <c r="IY367" s="11"/>
      <c r="IZ367" s="11"/>
      <c r="JA367" s="11"/>
      <c r="JB367" s="11"/>
      <c r="JC367" s="11"/>
      <c r="JD367" s="11"/>
      <c r="JE367" s="11"/>
      <c r="JF367" s="11"/>
      <c r="JG367" s="11"/>
      <c r="JH367" s="11"/>
      <c r="JI367" s="11">
        <v>7</v>
      </c>
      <c r="JJ367" s="11"/>
      <c r="JK367" s="11"/>
      <c r="JL367" s="12" t="str">
        <f t="shared" si="17"/>
        <v>Het dorp</v>
      </c>
    </row>
    <row r="368" spans="1:272" ht="10.199999999999999" x14ac:dyDescent="0.2">
      <c r="A368" s="7">
        <v>364</v>
      </c>
      <c r="B368" s="8" t="s">
        <v>361</v>
      </c>
      <c r="C368" s="9">
        <f t="shared" si="15"/>
        <v>6.8235294117647056</v>
      </c>
      <c r="D368" s="10">
        <f t="shared" si="16"/>
        <v>17</v>
      </c>
      <c r="E368" s="11">
        <v>4</v>
      </c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>
        <v>7.5</v>
      </c>
      <c r="AM368" s="11">
        <v>7</v>
      </c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>
        <v>6</v>
      </c>
      <c r="BS368" s="11">
        <v>5</v>
      </c>
      <c r="BT368" s="11">
        <v>6</v>
      </c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>
        <v>8</v>
      </c>
      <c r="DI368" s="11">
        <v>8</v>
      </c>
      <c r="DJ368" s="11">
        <v>8</v>
      </c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>
        <v>7</v>
      </c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>
        <v>8</v>
      </c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11"/>
      <c r="HZ368" s="11"/>
      <c r="IA368" s="11"/>
      <c r="IB368" s="11"/>
      <c r="IC368" s="11"/>
      <c r="ID368" s="11"/>
      <c r="IE368" s="11"/>
      <c r="IF368" s="11"/>
      <c r="IG368" s="11"/>
      <c r="IH368" s="11"/>
      <c r="II368" s="11"/>
      <c r="IJ368" s="11"/>
      <c r="IK368" s="11"/>
      <c r="IL368" s="11"/>
      <c r="IM368" s="11"/>
      <c r="IN368" s="11">
        <v>7.5</v>
      </c>
      <c r="IO368" s="11"/>
      <c r="IP368" s="11"/>
      <c r="IQ368" s="11">
        <v>8</v>
      </c>
      <c r="IR368" s="11"/>
      <c r="IS368" s="11"/>
      <c r="IT368" s="11"/>
      <c r="IU368" s="11"/>
      <c r="IV368" s="11"/>
      <c r="IW368" s="11"/>
      <c r="IX368" s="11"/>
      <c r="IY368" s="11"/>
      <c r="IZ368" s="11"/>
      <c r="JA368" s="11">
        <v>6</v>
      </c>
      <c r="JB368" s="11">
        <v>5</v>
      </c>
      <c r="JC368" s="11"/>
      <c r="JD368" s="11">
        <v>7.5</v>
      </c>
      <c r="JE368" s="11"/>
      <c r="JF368" s="11"/>
      <c r="JG368" s="11"/>
      <c r="JH368" s="11"/>
      <c r="JI368" s="11">
        <v>7.5</v>
      </c>
      <c r="JJ368" s="11"/>
      <c r="JK368" s="11"/>
      <c r="JL368" s="12" t="str">
        <f t="shared" si="17"/>
        <v>Lascaux</v>
      </c>
    </row>
    <row r="369" spans="1:272" ht="10.199999999999999" x14ac:dyDescent="0.2">
      <c r="A369" s="7">
        <v>365</v>
      </c>
      <c r="B369" s="8" t="s">
        <v>170</v>
      </c>
      <c r="C369" s="9">
        <f t="shared" si="15"/>
        <v>6.8</v>
      </c>
      <c r="D369" s="10">
        <f t="shared" si="16"/>
        <v>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>
        <v>5</v>
      </c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>
        <v>7</v>
      </c>
      <c r="FV369" s="11">
        <v>6</v>
      </c>
      <c r="FW369" s="11"/>
      <c r="FX369" s="11"/>
      <c r="FY369" s="11"/>
      <c r="FZ369" s="11"/>
      <c r="GA369" s="11">
        <v>8</v>
      </c>
      <c r="GB369" s="11">
        <v>8</v>
      </c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1"/>
      <c r="HY369" s="11"/>
      <c r="HZ369" s="11"/>
      <c r="IA369" s="11"/>
      <c r="IB369" s="11"/>
      <c r="IC369" s="11"/>
      <c r="ID369" s="11"/>
      <c r="IE369" s="11"/>
      <c r="IF369" s="11"/>
      <c r="IG369" s="11"/>
      <c r="IH369" s="11"/>
      <c r="II369" s="11"/>
      <c r="IJ369" s="11"/>
      <c r="IK369" s="11"/>
      <c r="IL369" s="11"/>
      <c r="IM369" s="11"/>
      <c r="IN369" s="11"/>
      <c r="IO369" s="11"/>
      <c r="IP369" s="11"/>
      <c r="IQ369" s="11"/>
      <c r="IR369" s="11"/>
      <c r="IS369" s="11"/>
      <c r="IT369" s="11"/>
      <c r="IU369" s="11"/>
      <c r="IV369" s="11"/>
      <c r="IW369" s="11"/>
      <c r="IX369" s="11"/>
      <c r="IY369" s="11"/>
      <c r="IZ369" s="11"/>
      <c r="JA369" s="11"/>
      <c r="JB369" s="11"/>
      <c r="JC369" s="11"/>
      <c r="JD369" s="11"/>
      <c r="JE369" s="11"/>
      <c r="JF369" s="11"/>
      <c r="JG369" s="11"/>
      <c r="JH369" s="11"/>
      <c r="JI369" s="11"/>
      <c r="JJ369" s="11"/>
      <c r="JK369" s="11"/>
      <c r="JL369" s="12" t="str">
        <f t="shared" si="17"/>
        <v>Trivial muziek</v>
      </c>
    </row>
    <row r="370" spans="1:272" ht="10.199999999999999" x14ac:dyDescent="0.2">
      <c r="A370" s="7">
        <v>366</v>
      </c>
      <c r="B370" s="8" t="s">
        <v>162</v>
      </c>
      <c r="C370" s="9">
        <f t="shared" si="15"/>
        <v>6.7941176470588234</v>
      </c>
      <c r="D370" s="10">
        <f t="shared" si="16"/>
        <v>17</v>
      </c>
      <c r="E370" s="11">
        <v>8</v>
      </c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>
        <v>9</v>
      </c>
      <c r="AM370" s="11">
        <v>8</v>
      </c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>
        <v>6</v>
      </c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>
        <v>7.5</v>
      </c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>
        <v>7</v>
      </c>
      <c r="EG370" s="11"/>
      <c r="EH370" s="11"/>
      <c r="EI370" s="11"/>
      <c r="EJ370" s="11"/>
      <c r="EK370" s="11"/>
      <c r="EL370" s="11">
        <v>7</v>
      </c>
      <c r="EM370" s="11">
        <v>6</v>
      </c>
      <c r="EN370" s="11"/>
      <c r="EO370" s="11"/>
      <c r="EP370" s="11"/>
      <c r="EQ370" s="11"/>
      <c r="ER370" s="11">
        <v>7</v>
      </c>
      <c r="ES370" s="11"/>
      <c r="ET370" s="11">
        <v>6</v>
      </c>
      <c r="EU370" s="11"/>
      <c r="EV370" s="11"/>
      <c r="EW370" s="11"/>
      <c r="EX370" s="11"/>
      <c r="EY370" s="11"/>
      <c r="EZ370" s="11"/>
      <c r="FA370" s="11"/>
      <c r="FB370" s="11"/>
      <c r="FC370" s="11">
        <v>6</v>
      </c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>
        <v>6</v>
      </c>
      <c r="FP370" s="11"/>
      <c r="FQ370" s="11"/>
      <c r="FR370" s="11"/>
      <c r="FS370" s="11"/>
      <c r="FT370" s="11"/>
      <c r="FU370" s="11"/>
      <c r="FV370" s="11"/>
      <c r="FW370" s="11"/>
      <c r="FX370" s="11">
        <v>8</v>
      </c>
      <c r="FY370" s="11">
        <v>4</v>
      </c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1"/>
      <c r="GX370" s="11"/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>
        <v>6</v>
      </c>
      <c r="HO370" s="11"/>
      <c r="HP370" s="11"/>
      <c r="HQ370" s="11"/>
      <c r="HR370" s="11"/>
      <c r="HS370" s="11"/>
      <c r="HT370" s="11"/>
      <c r="HU370" s="11"/>
      <c r="HV370" s="11"/>
      <c r="HW370" s="11"/>
      <c r="HX370" s="11"/>
      <c r="HY370" s="11"/>
      <c r="HZ370" s="11"/>
      <c r="IA370" s="11"/>
      <c r="IB370" s="11"/>
      <c r="IC370" s="11"/>
      <c r="ID370" s="11"/>
      <c r="IE370" s="11"/>
      <c r="IF370" s="11">
        <v>9</v>
      </c>
      <c r="IG370" s="11"/>
      <c r="IH370" s="11"/>
      <c r="II370" s="11"/>
      <c r="IJ370" s="11"/>
      <c r="IK370" s="11"/>
      <c r="IL370" s="11"/>
      <c r="IM370" s="11"/>
      <c r="IN370" s="11"/>
      <c r="IO370" s="11"/>
      <c r="IP370" s="11"/>
      <c r="IQ370" s="11"/>
      <c r="IR370" s="11"/>
      <c r="IS370" s="11"/>
      <c r="IT370" s="11"/>
      <c r="IU370" s="11"/>
      <c r="IV370" s="11"/>
      <c r="IW370" s="11"/>
      <c r="IX370" s="11"/>
      <c r="IY370" s="11"/>
      <c r="IZ370" s="11"/>
      <c r="JA370" s="11"/>
      <c r="JB370" s="11"/>
      <c r="JC370" s="11"/>
      <c r="JD370" s="11"/>
      <c r="JE370" s="11"/>
      <c r="JF370" s="11"/>
      <c r="JG370" s="11"/>
      <c r="JH370" s="11"/>
      <c r="JI370" s="11">
        <v>5</v>
      </c>
      <c r="JJ370" s="11"/>
      <c r="JK370" s="11"/>
      <c r="JL370" s="12" t="str">
        <f t="shared" si="17"/>
        <v>Pueblo</v>
      </c>
    </row>
    <row r="371" spans="1:272" ht="10.199999999999999" x14ac:dyDescent="0.2">
      <c r="A371" s="7">
        <v>367</v>
      </c>
      <c r="B371" s="8" t="s">
        <v>641</v>
      </c>
      <c r="C371" s="9">
        <f t="shared" si="15"/>
        <v>6.7857142857142856</v>
      </c>
      <c r="D371" s="10">
        <f t="shared" si="16"/>
        <v>7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>
        <v>4</v>
      </c>
      <c r="AJ371" s="11"/>
      <c r="AK371" s="11">
        <v>5</v>
      </c>
      <c r="AL371" s="11">
        <v>7</v>
      </c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>
        <v>6</v>
      </c>
      <c r="BC371" s="11"/>
      <c r="BD371" s="11"/>
      <c r="BE371" s="11"/>
      <c r="BF371" s="11"/>
      <c r="BG371" s="11"/>
      <c r="BH371" s="11">
        <v>8.5</v>
      </c>
      <c r="BI371" s="11">
        <v>9</v>
      </c>
      <c r="BJ371" s="11">
        <v>8</v>
      </c>
      <c r="BK371" s="11"/>
      <c r="BL371" s="11"/>
      <c r="BM371" s="11"/>
      <c r="BN371" s="11"/>
      <c r="BO371" s="11"/>
      <c r="BP371" s="11"/>
      <c r="BQ371" s="11"/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  <c r="CU371" s="11"/>
      <c r="CV371" s="11"/>
      <c r="CW371" s="11"/>
      <c r="CX371" s="11"/>
      <c r="CY371" s="11"/>
      <c r="CZ371" s="11"/>
      <c r="DA371" s="11"/>
      <c r="DB371" s="11"/>
      <c r="DC371" s="11"/>
      <c r="DD371" s="11"/>
      <c r="DE371" s="11"/>
      <c r="DF371" s="11"/>
      <c r="DG371" s="11"/>
      <c r="DH371" s="11"/>
      <c r="DI371" s="11"/>
      <c r="DJ371" s="11"/>
      <c r="DK371" s="11"/>
      <c r="DL371" s="11"/>
      <c r="DM371" s="11"/>
      <c r="DN371" s="11"/>
      <c r="DO371" s="11"/>
      <c r="DP371" s="11"/>
      <c r="DQ371" s="11"/>
      <c r="DR371" s="11"/>
      <c r="DS371" s="11"/>
      <c r="DT371" s="11"/>
      <c r="DU371" s="11"/>
      <c r="DV371" s="11"/>
      <c r="DW371" s="11"/>
      <c r="DX371" s="11"/>
      <c r="DY371" s="11"/>
      <c r="DZ371" s="11"/>
      <c r="EA371" s="11"/>
      <c r="EB371" s="11"/>
      <c r="EC371" s="11"/>
      <c r="ED371" s="11"/>
      <c r="EE371" s="11"/>
      <c r="EF371" s="11"/>
      <c r="EG371" s="11"/>
      <c r="EH371" s="11"/>
      <c r="EI371" s="11"/>
      <c r="EJ371" s="11"/>
      <c r="EK371" s="11"/>
      <c r="EL371" s="11"/>
      <c r="EM371" s="11"/>
      <c r="EN371" s="11"/>
      <c r="EO371" s="11"/>
      <c r="EP371" s="11"/>
      <c r="EQ371" s="11"/>
      <c r="ER371" s="11"/>
      <c r="ES371" s="11"/>
      <c r="ET371" s="11"/>
      <c r="EU371" s="11"/>
      <c r="EV371" s="11"/>
      <c r="EW371" s="11"/>
      <c r="EX371" s="11"/>
      <c r="EY371" s="11"/>
      <c r="EZ371" s="11"/>
      <c r="FA371" s="11"/>
      <c r="FB371" s="11"/>
      <c r="FC371" s="11"/>
      <c r="FD371" s="11"/>
      <c r="FE371" s="11"/>
      <c r="FF371" s="11"/>
      <c r="FG371" s="11"/>
      <c r="FH371" s="11"/>
      <c r="FI371" s="11"/>
      <c r="FJ371" s="11"/>
      <c r="FK371" s="11"/>
      <c r="FL371" s="11"/>
      <c r="FM371" s="11"/>
      <c r="FN371" s="11"/>
      <c r="FO371" s="11"/>
      <c r="FP371" s="11"/>
      <c r="FQ371" s="11"/>
      <c r="FR371" s="11"/>
      <c r="FS371" s="11"/>
      <c r="FT371" s="11"/>
      <c r="FU371" s="11"/>
      <c r="FV371" s="11"/>
      <c r="FW371" s="11"/>
      <c r="FX371" s="11"/>
      <c r="FY371" s="11"/>
      <c r="FZ371" s="11"/>
      <c r="GA371" s="11"/>
      <c r="GB371" s="11"/>
      <c r="GC371" s="11"/>
      <c r="GD371" s="11"/>
      <c r="GE371" s="11"/>
      <c r="GF371" s="11"/>
      <c r="GG371" s="11"/>
      <c r="GH371" s="11"/>
      <c r="GI371" s="11"/>
      <c r="GJ371" s="11"/>
      <c r="GK371" s="11"/>
      <c r="GL371" s="11"/>
      <c r="GM371" s="11"/>
      <c r="GN371" s="11"/>
      <c r="GO371" s="11"/>
      <c r="GP371" s="11"/>
      <c r="GQ371" s="11"/>
      <c r="GR371" s="11"/>
      <c r="GS371" s="11"/>
      <c r="GT371" s="11"/>
      <c r="GU371" s="11"/>
      <c r="GV371" s="11"/>
      <c r="GW371" s="11"/>
      <c r="GX371" s="11"/>
      <c r="GY371" s="11"/>
      <c r="GZ371" s="11"/>
      <c r="HA371" s="11"/>
      <c r="HB371" s="11"/>
      <c r="HC371" s="11"/>
      <c r="HD371" s="11"/>
      <c r="HE371" s="11"/>
      <c r="HF371" s="11"/>
      <c r="HG371" s="11"/>
      <c r="HH371" s="11"/>
      <c r="HI371" s="11"/>
      <c r="HJ371" s="11"/>
      <c r="HK371" s="11"/>
      <c r="HL371" s="11"/>
      <c r="HM371" s="11"/>
      <c r="HN371" s="11"/>
      <c r="HO371" s="11"/>
      <c r="HP371" s="11"/>
      <c r="HQ371" s="11"/>
      <c r="HR371" s="11"/>
      <c r="HS371" s="11"/>
      <c r="HT371" s="11"/>
      <c r="HU371" s="11"/>
      <c r="HV371" s="11"/>
      <c r="HW371" s="11"/>
      <c r="HX371" s="11"/>
      <c r="HY371" s="11"/>
      <c r="HZ371" s="11"/>
      <c r="IA371" s="11"/>
      <c r="IB371" s="11"/>
      <c r="IC371" s="11"/>
      <c r="ID371" s="11"/>
      <c r="IE371" s="11"/>
      <c r="IF371" s="11"/>
      <c r="IG371" s="11"/>
      <c r="IH371" s="11"/>
      <c r="II371" s="11"/>
      <c r="IJ371" s="11"/>
      <c r="IK371" s="11"/>
      <c r="IL371" s="11"/>
      <c r="IM371" s="11"/>
      <c r="IN371" s="11"/>
      <c r="IO371" s="11"/>
      <c r="IP371" s="11"/>
      <c r="IQ371" s="11"/>
      <c r="IR371" s="11"/>
      <c r="IS371" s="11"/>
      <c r="IT371" s="11"/>
      <c r="IU371" s="11"/>
      <c r="IV371" s="11"/>
      <c r="IW371" s="11"/>
      <c r="IX371" s="11"/>
      <c r="IY371" s="11"/>
      <c r="IZ371" s="11"/>
      <c r="JA371" s="11"/>
      <c r="JB371" s="11"/>
      <c r="JC371" s="11"/>
      <c r="JD371" s="11"/>
      <c r="JE371" s="11"/>
      <c r="JF371" s="11"/>
      <c r="JG371" s="11"/>
      <c r="JH371" s="11"/>
      <c r="JI371" s="11"/>
      <c r="JJ371" s="11"/>
      <c r="JK371" s="11"/>
      <c r="JL371" s="12" t="str">
        <f t="shared" si="17"/>
        <v>New York zoo</v>
      </c>
    </row>
    <row r="372" spans="1:272" ht="10.199999999999999" x14ac:dyDescent="0.2">
      <c r="A372" s="7">
        <v>368</v>
      </c>
      <c r="B372" s="8" t="s">
        <v>146</v>
      </c>
      <c r="C372" s="9">
        <f t="shared" si="15"/>
        <v>6.7777777777777777</v>
      </c>
      <c r="D372" s="10">
        <f t="shared" si="16"/>
        <v>9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>
        <v>7</v>
      </c>
      <c r="AM372" s="11">
        <v>6</v>
      </c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>
        <v>5</v>
      </c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/>
      <c r="BO372" s="11"/>
      <c r="BP372" s="11">
        <v>7</v>
      </c>
      <c r="BQ372" s="11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  <c r="CU372" s="11"/>
      <c r="CV372" s="11"/>
      <c r="CW372" s="11"/>
      <c r="CX372" s="11"/>
      <c r="CY372" s="11"/>
      <c r="CZ372" s="11"/>
      <c r="DA372" s="11"/>
      <c r="DB372" s="11"/>
      <c r="DC372" s="11"/>
      <c r="DD372" s="11"/>
      <c r="DE372" s="11"/>
      <c r="DF372" s="11"/>
      <c r="DG372" s="11"/>
      <c r="DH372" s="11"/>
      <c r="DI372" s="11"/>
      <c r="DJ372" s="11"/>
      <c r="DK372" s="11"/>
      <c r="DL372" s="11"/>
      <c r="DM372" s="11"/>
      <c r="DN372" s="11"/>
      <c r="DO372" s="11"/>
      <c r="DP372" s="11"/>
      <c r="DQ372" s="11"/>
      <c r="DR372" s="11"/>
      <c r="DS372" s="11"/>
      <c r="DT372" s="11"/>
      <c r="DU372" s="11"/>
      <c r="DV372" s="11"/>
      <c r="DW372" s="11"/>
      <c r="DX372" s="11"/>
      <c r="DY372" s="11"/>
      <c r="DZ372" s="11"/>
      <c r="EA372" s="11"/>
      <c r="EB372" s="11"/>
      <c r="EC372" s="11"/>
      <c r="ED372" s="11"/>
      <c r="EE372" s="11"/>
      <c r="EF372" s="11"/>
      <c r="EG372" s="11"/>
      <c r="EH372" s="11"/>
      <c r="EI372" s="11"/>
      <c r="EJ372" s="11"/>
      <c r="EK372" s="11"/>
      <c r="EL372" s="11"/>
      <c r="EM372" s="11"/>
      <c r="EN372" s="11"/>
      <c r="EO372" s="11"/>
      <c r="EP372" s="11"/>
      <c r="EQ372" s="11"/>
      <c r="ER372" s="11"/>
      <c r="ES372" s="11"/>
      <c r="ET372" s="11">
        <v>6</v>
      </c>
      <c r="EU372" s="11"/>
      <c r="EV372" s="11">
        <v>6</v>
      </c>
      <c r="EW372" s="11"/>
      <c r="EX372" s="11"/>
      <c r="EY372" s="11"/>
      <c r="EZ372" s="11"/>
      <c r="FA372" s="11"/>
      <c r="FB372" s="11"/>
      <c r="FC372" s="11"/>
      <c r="FD372" s="11"/>
      <c r="FE372" s="11"/>
      <c r="FF372" s="11"/>
      <c r="FG372" s="11"/>
      <c r="FH372" s="11"/>
      <c r="FI372" s="11"/>
      <c r="FJ372" s="11"/>
      <c r="FK372" s="11"/>
      <c r="FL372" s="11"/>
      <c r="FM372" s="11"/>
      <c r="FN372" s="11"/>
      <c r="FO372" s="11">
        <v>8</v>
      </c>
      <c r="FP372" s="11"/>
      <c r="FQ372" s="11"/>
      <c r="FR372" s="11"/>
      <c r="FS372" s="11"/>
      <c r="FT372" s="11"/>
      <c r="FU372" s="11"/>
      <c r="FV372" s="11"/>
      <c r="FW372" s="11"/>
      <c r="FX372" s="11"/>
      <c r="FY372" s="11"/>
      <c r="FZ372" s="11">
        <v>8</v>
      </c>
      <c r="GA372" s="11"/>
      <c r="GB372" s="11"/>
      <c r="GC372" s="11"/>
      <c r="GD372" s="11"/>
      <c r="GE372" s="11"/>
      <c r="GF372" s="11"/>
      <c r="GG372" s="11"/>
      <c r="GH372" s="11"/>
      <c r="GI372" s="11"/>
      <c r="GJ372" s="11"/>
      <c r="GK372" s="11"/>
      <c r="GL372" s="11"/>
      <c r="GM372" s="11">
        <v>8</v>
      </c>
      <c r="GN372" s="11"/>
      <c r="GO372" s="11"/>
      <c r="GP372" s="11"/>
      <c r="GQ372" s="11"/>
      <c r="GR372" s="11"/>
      <c r="GS372" s="11"/>
      <c r="GT372" s="11"/>
      <c r="GU372" s="11"/>
      <c r="GV372" s="11"/>
      <c r="GW372" s="11"/>
      <c r="GX372" s="11"/>
      <c r="GY372" s="11"/>
      <c r="GZ372" s="11"/>
      <c r="HA372" s="11"/>
      <c r="HB372" s="11"/>
      <c r="HC372" s="11"/>
      <c r="HD372" s="11"/>
      <c r="HE372" s="11"/>
      <c r="HF372" s="11"/>
      <c r="HG372" s="11"/>
      <c r="HH372" s="11"/>
      <c r="HI372" s="11"/>
      <c r="HJ372" s="11"/>
      <c r="HK372" s="11"/>
      <c r="HL372" s="11"/>
      <c r="HM372" s="11"/>
      <c r="HN372" s="11"/>
      <c r="HO372" s="11"/>
      <c r="HP372" s="11"/>
      <c r="HQ372" s="11"/>
      <c r="HR372" s="11"/>
      <c r="HS372" s="11"/>
      <c r="HT372" s="11"/>
      <c r="HU372" s="11"/>
      <c r="HV372" s="11"/>
      <c r="HW372" s="11"/>
      <c r="HX372" s="11"/>
      <c r="HY372" s="11"/>
      <c r="HZ372" s="11"/>
      <c r="IA372" s="11"/>
      <c r="IB372" s="11"/>
      <c r="IC372" s="11"/>
      <c r="ID372" s="11"/>
      <c r="IE372" s="11"/>
      <c r="IF372" s="11"/>
      <c r="IG372" s="11"/>
      <c r="IH372" s="11"/>
      <c r="II372" s="11"/>
      <c r="IJ372" s="11"/>
      <c r="IK372" s="11"/>
      <c r="IL372" s="11"/>
      <c r="IM372" s="11"/>
      <c r="IN372" s="11"/>
      <c r="IO372" s="11"/>
      <c r="IP372" s="11"/>
      <c r="IQ372" s="11"/>
      <c r="IR372" s="11"/>
      <c r="IS372" s="11"/>
      <c r="IT372" s="11"/>
      <c r="IU372" s="11"/>
      <c r="IV372" s="11"/>
      <c r="IW372" s="11"/>
      <c r="IX372" s="11"/>
      <c r="IY372" s="11"/>
      <c r="IZ372" s="11"/>
      <c r="JA372" s="11"/>
      <c r="JB372" s="11"/>
      <c r="JC372" s="11"/>
      <c r="JD372" s="11"/>
      <c r="JE372" s="11"/>
      <c r="JF372" s="11"/>
      <c r="JG372" s="11"/>
      <c r="JH372" s="11"/>
      <c r="JI372" s="11"/>
      <c r="JJ372" s="11"/>
      <c r="JK372" s="11"/>
      <c r="JL372" s="12" t="str">
        <f t="shared" si="17"/>
        <v>Hispaniola</v>
      </c>
    </row>
    <row r="373" spans="1:272" ht="10.199999999999999" x14ac:dyDescent="0.2">
      <c r="A373" s="7">
        <v>369</v>
      </c>
      <c r="B373" s="8" t="s">
        <v>176</v>
      </c>
      <c r="C373" s="9">
        <f t="shared" si="15"/>
        <v>6.75</v>
      </c>
      <c r="D373" s="10">
        <f t="shared" si="16"/>
        <v>14</v>
      </c>
      <c r="E373" s="11">
        <v>7.5</v>
      </c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>
        <v>7</v>
      </c>
      <c r="AM373" s="11">
        <v>7</v>
      </c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>
        <v>7</v>
      </c>
      <c r="BS373" s="11">
        <v>5.5</v>
      </c>
      <c r="BT373" s="11">
        <v>7.5</v>
      </c>
      <c r="BU373" s="11">
        <v>7</v>
      </c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  <c r="DA373" s="11"/>
      <c r="DB373" s="11">
        <v>8</v>
      </c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1"/>
      <c r="DP373" s="11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/>
      <c r="EH373" s="11"/>
      <c r="EI373" s="11"/>
      <c r="EJ373" s="11"/>
      <c r="EK373" s="11"/>
      <c r="EL373" s="11"/>
      <c r="EM373" s="11"/>
      <c r="EN373" s="11"/>
      <c r="EO373" s="11"/>
      <c r="EP373" s="11"/>
      <c r="EQ373" s="11">
        <v>3</v>
      </c>
      <c r="ER373" s="11">
        <v>7.5</v>
      </c>
      <c r="ES373" s="11"/>
      <c r="ET373" s="11"/>
      <c r="EU373" s="11"/>
      <c r="EV373" s="11"/>
      <c r="EW373" s="11"/>
      <c r="EX373" s="11">
        <v>8</v>
      </c>
      <c r="EY373" s="11"/>
      <c r="EZ373" s="11"/>
      <c r="FA373" s="11"/>
      <c r="FB373" s="11"/>
      <c r="FC373" s="11"/>
      <c r="FD373" s="11"/>
      <c r="FE373" s="11"/>
      <c r="FF373" s="11"/>
      <c r="FG373" s="11"/>
      <c r="FH373" s="11"/>
      <c r="FI373" s="11"/>
      <c r="FJ373" s="11"/>
      <c r="FK373" s="11"/>
      <c r="FL373" s="11"/>
      <c r="FM373" s="11"/>
      <c r="FN373" s="11"/>
      <c r="FO373" s="11"/>
      <c r="FP373" s="11">
        <v>3</v>
      </c>
      <c r="FQ373" s="11"/>
      <c r="FR373" s="11">
        <v>8.5</v>
      </c>
      <c r="FS373" s="11"/>
      <c r="FT373" s="11"/>
      <c r="FU373" s="11"/>
      <c r="FV373" s="11"/>
      <c r="FW373" s="11"/>
      <c r="FX373" s="11"/>
      <c r="FY373" s="11"/>
      <c r="FZ373" s="11"/>
      <c r="GA373" s="11"/>
      <c r="GB373" s="11"/>
      <c r="GC373" s="11"/>
      <c r="GD373" s="11"/>
      <c r="GE373" s="11"/>
      <c r="GF373" s="11"/>
      <c r="GG373" s="11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1"/>
      <c r="GX373" s="11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1"/>
      <c r="HN373" s="11"/>
      <c r="HO373" s="11"/>
      <c r="HP373" s="11"/>
      <c r="HQ373" s="11"/>
      <c r="HR373" s="11"/>
      <c r="HS373" s="11"/>
      <c r="HT373" s="11"/>
      <c r="HU373" s="11"/>
      <c r="HV373" s="11"/>
      <c r="HW373" s="11"/>
      <c r="HX373" s="11"/>
      <c r="HY373" s="11"/>
      <c r="HZ373" s="11"/>
      <c r="IA373" s="11"/>
      <c r="IB373" s="11"/>
      <c r="IC373" s="11"/>
      <c r="ID373" s="11"/>
      <c r="IE373" s="11"/>
      <c r="IF373" s="11">
        <v>8</v>
      </c>
      <c r="IG373" s="11"/>
      <c r="IH373" s="11"/>
      <c r="II373" s="11"/>
      <c r="IJ373" s="11"/>
      <c r="IK373" s="11"/>
      <c r="IL373" s="11"/>
      <c r="IM373" s="11"/>
      <c r="IN373" s="11"/>
      <c r="IO373" s="11"/>
      <c r="IP373" s="11"/>
      <c r="IQ373" s="11"/>
      <c r="IR373" s="11"/>
      <c r="IS373" s="11"/>
      <c r="IT373" s="11"/>
      <c r="IU373" s="11"/>
      <c r="IV373" s="11"/>
      <c r="IW373" s="11"/>
      <c r="IX373" s="11"/>
      <c r="IY373" s="11"/>
      <c r="IZ373" s="11"/>
      <c r="JA373" s="11"/>
      <c r="JB373" s="11"/>
      <c r="JC373" s="11"/>
      <c r="JD373" s="11"/>
      <c r="JE373" s="11"/>
      <c r="JF373" s="11"/>
      <c r="JG373" s="11"/>
      <c r="JH373" s="11"/>
      <c r="JI373" s="11"/>
      <c r="JJ373" s="11"/>
      <c r="JK373" s="11"/>
      <c r="JL373" s="12" t="str">
        <f t="shared" si="17"/>
        <v>Fearsome floors</v>
      </c>
    </row>
    <row r="374" spans="1:272" ht="10.199999999999999" x14ac:dyDescent="0.2">
      <c r="A374" s="7">
        <v>370</v>
      </c>
      <c r="B374" s="13" t="s">
        <v>171</v>
      </c>
      <c r="C374" s="9">
        <f t="shared" si="15"/>
        <v>6.75</v>
      </c>
      <c r="D374" s="10">
        <f t="shared" si="16"/>
        <v>4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>
        <v>5</v>
      </c>
      <c r="AM374" s="11">
        <v>7</v>
      </c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1"/>
      <c r="DP374" s="11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1"/>
      <c r="EJ374" s="11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1"/>
      <c r="EZ374" s="11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1"/>
      <c r="FO374" s="11"/>
      <c r="FP374" s="11"/>
      <c r="FQ374" s="11"/>
      <c r="FR374" s="11"/>
      <c r="FS374" s="11"/>
      <c r="FT374" s="11"/>
      <c r="FU374" s="11"/>
      <c r="FV374" s="11"/>
      <c r="FW374" s="11">
        <v>8</v>
      </c>
      <c r="FX374" s="11"/>
      <c r="FY374" s="11"/>
      <c r="FZ374" s="11"/>
      <c r="GA374" s="11"/>
      <c r="GB374" s="11"/>
      <c r="GC374" s="11"/>
      <c r="GD374" s="11"/>
      <c r="GE374" s="11"/>
      <c r="GF374" s="11"/>
      <c r="GG374" s="11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1"/>
      <c r="GX374" s="11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1"/>
      <c r="HN374" s="11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1"/>
      <c r="HZ374" s="11"/>
      <c r="IA374" s="11"/>
      <c r="IB374" s="11"/>
      <c r="IC374" s="11"/>
      <c r="ID374" s="11"/>
      <c r="IE374" s="11"/>
      <c r="IF374" s="11">
        <v>7</v>
      </c>
      <c r="IG374" s="11"/>
      <c r="IH374" s="11"/>
      <c r="II374" s="11"/>
      <c r="IJ374" s="11"/>
      <c r="IK374" s="11"/>
      <c r="IL374" s="11"/>
      <c r="IM374" s="11"/>
      <c r="IN374" s="11"/>
      <c r="IO374" s="11"/>
      <c r="IP374" s="11"/>
      <c r="IQ374" s="11"/>
      <c r="IR374" s="11"/>
      <c r="IS374" s="11"/>
      <c r="IT374" s="11"/>
      <c r="IU374" s="11"/>
      <c r="IV374" s="11"/>
      <c r="IW374" s="11"/>
      <c r="IX374" s="11"/>
      <c r="IY374" s="11"/>
      <c r="IZ374" s="11"/>
      <c r="JA374" s="11"/>
      <c r="JB374" s="11"/>
      <c r="JC374" s="11"/>
      <c r="JD374" s="11"/>
      <c r="JE374" s="11"/>
      <c r="JF374" s="11"/>
      <c r="JG374" s="11"/>
      <c r="JH374" s="11"/>
      <c r="JI374" s="11"/>
      <c r="JJ374" s="11"/>
      <c r="JK374" s="11"/>
      <c r="JL374" s="12" t="str">
        <f t="shared" si="17"/>
        <v>Pyrames</v>
      </c>
    </row>
    <row r="375" spans="1:272" ht="10.199999999999999" x14ac:dyDescent="0.2">
      <c r="A375" s="7">
        <v>371</v>
      </c>
      <c r="B375" s="13" t="s">
        <v>489</v>
      </c>
      <c r="C375" s="9">
        <f t="shared" si="15"/>
        <v>6.75</v>
      </c>
      <c r="D375" s="10">
        <f t="shared" si="16"/>
        <v>2</v>
      </c>
      <c r="E375" s="11">
        <v>6.5</v>
      </c>
      <c r="F375" s="11">
        <v>7</v>
      </c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1"/>
      <c r="GS375" s="11"/>
      <c r="GT375" s="11"/>
      <c r="GU375" s="11"/>
      <c r="GV375" s="11"/>
      <c r="GW375" s="11"/>
      <c r="GX375" s="11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1"/>
      <c r="HN375" s="11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11"/>
      <c r="HZ375" s="11"/>
      <c r="IA375" s="11"/>
      <c r="IB375" s="11"/>
      <c r="IC375" s="11"/>
      <c r="ID375" s="11"/>
      <c r="IE375" s="11"/>
      <c r="IF375" s="11"/>
      <c r="IG375" s="11"/>
      <c r="IH375" s="11"/>
      <c r="II375" s="11"/>
      <c r="IJ375" s="11"/>
      <c r="IK375" s="11"/>
      <c r="IL375" s="11"/>
      <c r="IM375" s="11"/>
      <c r="IN375" s="11"/>
      <c r="IO375" s="11"/>
      <c r="IP375" s="11"/>
      <c r="IQ375" s="11"/>
      <c r="IR375" s="11"/>
      <c r="IS375" s="11"/>
      <c r="IT375" s="11"/>
      <c r="IU375" s="11"/>
      <c r="IV375" s="11"/>
      <c r="IW375" s="11"/>
      <c r="IX375" s="11"/>
      <c r="IY375" s="11"/>
      <c r="IZ375" s="11"/>
      <c r="JA375" s="11"/>
      <c r="JB375" s="11"/>
      <c r="JC375" s="11"/>
      <c r="JD375" s="11"/>
      <c r="JE375" s="11"/>
      <c r="JF375" s="11"/>
      <c r="JG375" s="11"/>
      <c r="JH375" s="11"/>
      <c r="JI375" s="11"/>
      <c r="JJ375" s="11"/>
      <c r="JK375" s="11"/>
      <c r="JL375" s="12" t="str">
        <f t="shared" si="17"/>
        <v>Trains &amp; Stations</v>
      </c>
    </row>
    <row r="376" spans="1:272" x14ac:dyDescent="0.25">
      <c r="A376" s="7">
        <v>372</v>
      </c>
      <c r="B376" s="16" t="s">
        <v>503</v>
      </c>
      <c r="C376" s="9">
        <f t="shared" si="15"/>
        <v>6.7</v>
      </c>
      <c r="D376" s="10">
        <f t="shared" si="16"/>
        <v>5</v>
      </c>
      <c r="E376" s="11">
        <v>7</v>
      </c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>
        <v>6</v>
      </c>
      <c r="AP376" s="11">
        <v>7.5</v>
      </c>
      <c r="AQ376" s="11">
        <v>7</v>
      </c>
      <c r="AR376" s="11"/>
      <c r="AS376" s="11">
        <v>6</v>
      </c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1"/>
      <c r="DD376" s="11"/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1"/>
      <c r="EL376" s="11"/>
      <c r="EM376" s="11"/>
      <c r="EN376" s="11"/>
      <c r="EO376" s="11"/>
      <c r="EP376" s="11"/>
      <c r="EQ376" s="11"/>
      <c r="ER376" s="11"/>
      <c r="ES376" s="11"/>
      <c r="ET376" s="11"/>
      <c r="EU376" s="11"/>
      <c r="EV376" s="11"/>
      <c r="EW376" s="11"/>
      <c r="EX376" s="11"/>
      <c r="EY376" s="11"/>
      <c r="EZ376" s="11"/>
      <c r="FA376" s="11"/>
      <c r="FB376" s="11"/>
      <c r="FC376" s="11"/>
      <c r="FD376" s="11"/>
      <c r="FE376" s="11"/>
      <c r="FF376" s="11"/>
      <c r="FG376" s="11"/>
      <c r="FH376" s="11"/>
      <c r="FI376" s="11"/>
      <c r="FJ376" s="11"/>
      <c r="FK376" s="11"/>
      <c r="FL376" s="11"/>
      <c r="FM376" s="11"/>
      <c r="FN376" s="11"/>
      <c r="FO376" s="11"/>
      <c r="FP376" s="11"/>
      <c r="FQ376" s="11"/>
      <c r="FR376" s="11"/>
      <c r="FS376" s="11"/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1"/>
      <c r="GE376" s="11"/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1"/>
      <c r="GS376" s="11"/>
      <c r="GT376" s="11"/>
      <c r="GU376" s="11"/>
      <c r="GV376" s="11"/>
      <c r="GW376" s="11"/>
      <c r="GX376" s="11"/>
      <c r="GY376" s="11"/>
      <c r="GZ376" s="11"/>
      <c r="HA376" s="11"/>
      <c r="HB376" s="11"/>
      <c r="HC376" s="11"/>
      <c r="HD376" s="11"/>
      <c r="HE376" s="11"/>
      <c r="HF376" s="11"/>
      <c r="HG376" s="11"/>
      <c r="HH376" s="11"/>
      <c r="HI376" s="11"/>
      <c r="HJ376" s="11"/>
      <c r="HK376" s="11"/>
      <c r="HL376" s="11"/>
      <c r="HM376" s="11"/>
      <c r="HN376" s="11"/>
      <c r="HO376" s="11"/>
      <c r="HP376" s="11"/>
      <c r="HQ376" s="11"/>
      <c r="HR376" s="11"/>
      <c r="HS376" s="11"/>
      <c r="HT376" s="11"/>
      <c r="HU376" s="11"/>
      <c r="HV376" s="11"/>
      <c r="HW376" s="11"/>
      <c r="HX376" s="11"/>
      <c r="HY376" s="11"/>
      <c r="HZ376" s="11"/>
      <c r="IA376" s="11"/>
      <c r="IB376" s="11"/>
      <c r="IC376" s="11"/>
      <c r="ID376" s="11"/>
      <c r="IE376" s="11"/>
      <c r="IF376" s="11"/>
      <c r="IG376" s="11"/>
      <c r="IH376" s="11"/>
      <c r="II376" s="11"/>
      <c r="IJ376" s="11"/>
      <c r="IK376" s="11"/>
      <c r="IL376" s="11"/>
      <c r="IM376" s="11"/>
      <c r="IN376" s="11"/>
      <c r="IO376" s="11"/>
      <c r="IP376" s="11"/>
      <c r="IQ376" s="11"/>
      <c r="IR376" s="11"/>
      <c r="IS376" s="11"/>
      <c r="IT376" s="11"/>
      <c r="IU376" s="11"/>
      <c r="IV376" s="11"/>
      <c r="IW376" s="11"/>
      <c r="IX376" s="11"/>
      <c r="IY376" s="11"/>
      <c r="IZ376" s="11"/>
      <c r="JA376" s="11"/>
      <c r="JB376" s="11"/>
      <c r="JC376" s="11"/>
      <c r="JD376" s="11"/>
      <c r="JE376" s="11"/>
      <c r="JF376" s="11"/>
      <c r="JG376" s="11"/>
      <c r="JH376" s="11"/>
      <c r="JI376" s="11"/>
      <c r="JJ376" s="11"/>
      <c r="JK376" s="11"/>
      <c r="JL376" s="12" t="str">
        <f t="shared" si="17"/>
        <v>Hadara</v>
      </c>
    </row>
    <row r="377" spans="1:272" x14ac:dyDescent="0.25">
      <c r="A377" s="7">
        <v>373</v>
      </c>
      <c r="B377" s="16" t="s">
        <v>273</v>
      </c>
      <c r="C377" s="9">
        <f t="shared" si="15"/>
        <v>6.666666666666667</v>
      </c>
      <c r="D377" s="10">
        <f t="shared" si="16"/>
        <v>12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>
        <v>8</v>
      </c>
      <c r="DJ377" s="11">
        <v>7</v>
      </c>
      <c r="DK377" s="11"/>
      <c r="DL377" s="11"/>
      <c r="DM377" s="11"/>
      <c r="DN377" s="11"/>
      <c r="DO377" s="11"/>
      <c r="DP377" s="11"/>
      <c r="DQ377" s="11">
        <v>8</v>
      </c>
      <c r="DR377" s="11">
        <v>8</v>
      </c>
      <c r="DS377" s="11">
        <v>6</v>
      </c>
      <c r="DT377" s="11"/>
      <c r="DU377" s="11"/>
      <c r="DV377" s="11"/>
      <c r="DW377" s="11"/>
      <c r="DX377" s="11">
        <v>7</v>
      </c>
      <c r="DY377" s="11"/>
      <c r="DZ377" s="11">
        <v>5</v>
      </c>
      <c r="EA377" s="11"/>
      <c r="EB377" s="11"/>
      <c r="EC377" s="11"/>
      <c r="ED377" s="11"/>
      <c r="EE377" s="11"/>
      <c r="EF377" s="11"/>
      <c r="EG377" s="11">
        <v>7</v>
      </c>
      <c r="EH377" s="11">
        <v>6</v>
      </c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>
        <v>6</v>
      </c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>
        <v>7</v>
      </c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11">
        <v>5</v>
      </c>
      <c r="HZ377" s="11"/>
      <c r="IA377" s="11"/>
      <c r="IB377" s="11"/>
      <c r="IC377" s="11"/>
      <c r="ID377" s="11"/>
      <c r="IE377" s="11"/>
      <c r="IF377" s="11"/>
      <c r="IG377" s="11"/>
      <c r="IH377" s="11"/>
      <c r="II377" s="11"/>
      <c r="IJ377" s="11"/>
      <c r="IK377" s="11"/>
      <c r="IL377" s="11"/>
      <c r="IM377" s="11"/>
      <c r="IN377" s="11"/>
      <c r="IO377" s="11"/>
      <c r="IP377" s="11"/>
      <c r="IQ377" s="11"/>
      <c r="IR377" s="11"/>
      <c r="IS377" s="11"/>
      <c r="IT377" s="11"/>
      <c r="IU377" s="11"/>
      <c r="IV377" s="11"/>
      <c r="IW377" s="11"/>
      <c r="IX377" s="11"/>
      <c r="IY377" s="11"/>
      <c r="IZ377" s="11"/>
      <c r="JA377" s="11"/>
      <c r="JB377" s="11"/>
      <c r="JC377" s="11"/>
      <c r="JD377" s="11"/>
      <c r="JE377" s="11"/>
      <c r="JF377" s="11"/>
      <c r="JG377" s="11"/>
      <c r="JH377" s="11"/>
      <c r="JI377" s="11"/>
      <c r="JJ377" s="11"/>
      <c r="JK377" s="11"/>
      <c r="JL377" s="12" t="str">
        <f t="shared" si="17"/>
        <v>Zwarte kater</v>
      </c>
    </row>
    <row r="378" spans="1:272" ht="10.199999999999999" x14ac:dyDescent="0.2">
      <c r="A378" s="7">
        <v>374</v>
      </c>
      <c r="B378" s="8" t="s">
        <v>395</v>
      </c>
      <c r="C378" s="9">
        <f t="shared" si="15"/>
        <v>6.666666666666667</v>
      </c>
      <c r="D378" s="10">
        <f t="shared" si="16"/>
        <v>9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>
        <v>7.5</v>
      </c>
      <c r="AM378" s="11">
        <v>6.5</v>
      </c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>
        <v>5</v>
      </c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>
        <v>7</v>
      </c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>
        <v>8</v>
      </c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>
        <v>6</v>
      </c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>
        <v>6</v>
      </c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1"/>
      <c r="HY378" s="11"/>
      <c r="HZ378" s="11"/>
      <c r="IA378" s="11"/>
      <c r="IB378" s="11"/>
      <c r="IC378" s="11"/>
      <c r="ID378" s="11"/>
      <c r="IE378" s="11"/>
      <c r="IF378" s="11"/>
      <c r="IG378" s="11"/>
      <c r="IH378" s="11"/>
      <c r="II378" s="11"/>
      <c r="IJ378" s="11"/>
      <c r="IK378" s="11"/>
      <c r="IL378" s="11"/>
      <c r="IM378" s="11"/>
      <c r="IN378" s="11"/>
      <c r="IO378" s="11"/>
      <c r="IP378" s="11"/>
      <c r="IQ378" s="11">
        <v>7</v>
      </c>
      <c r="IR378" s="11">
        <v>7</v>
      </c>
      <c r="IS378" s="11"/>
      <c r="IT378" s="11"/>
      <c r="IU378" s="11"/>
      <c r="IV378" s="11"/>
      <c r="IW378" s="11"/>
      <c r="IX378" s="11"/>
      <c r="IY378" s="11"/>
      <c r="IZ378" s="11"/>
      <c r="JA378" s="11"/>
      <c r="JB378" s="11"/>
      <c r="JC378" s="11"/>
      <c r="JD378" s="11"/>
      <c r="JE378" s="11"/>
      <c r="JF378" s="11"/>
      <c r="JG378" s="11"/>
      <c r="JH378" s="11"/>
      <c r="JI378" s="11"/>
      <c r="JJ378" s="11"/>
      <c r="JK378" s="11"/>
      <c r="JL378" s="12" t="str">
        <f t="shared" si="17"/>
        <v>Mexican train</v>
      </c>
    </row>
    <row r="379" spans="1:272" x14ac:dyDescent="0.25">
      <c r="A379" s="7">
        <v>375</v>
      </c>
      <c r="B379" s="16" t="s">
        <v>384</v>
      </c>
      <c r="C379" s="9">
        <f t="shared" si="15"/>
        <v>6.65</v>
      </c>
      <c r="D379" s="10">
        <f t="shared" si="16"/>
        <v>10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>
        <v>7</v>
      </c>
      <c r="AP379" s="11">
        <v>7.5</v>
      </c>
      <c r="AQ379" s="11">
        <v>6.5</v>
      </c>
      <c r="AR379" s="11"/>
      <c r="AS379" s="11">
        <v>8</v>
      </c>
      <c r="AT379" s="11">
        <v>4</v>
      </c>
      <c r="AU379" s="11">
        <v>6</v>
      </c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>
        <v>7</v>
      </c>
      <c r="DU379" s="11">
        <v>7</v>
      </c>
      <c r="DV379" s="11"/>
      <c r="DW379" s="11">
        <v>6</v>
      </c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>
        <v>7.5</v>
      </c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11"/>
      <c r="HZ379" s="11"/>
      <c r="IA379" s="11"/>
      <c r="IB379" s="11"/>
      <c r="IC379" s="11"/>
      <c r="ID379" s="11"/>
      <c r="IE379" s="11"/>
      <c r="IF379" s="11"/>
      <c r="IG379" s="11"/>
      <c r="IH379" s="11"/>
      <c r="II379" s="11"/>
      <c r="IJ379" s="11"/>
      <c r="IK379" s="11"/>
      <c r="IL379" s="11"/>
      <c r="IM379" s="11"/>
      <c r="IN379" s="11"/>
      <c r="IO379" s="11"/>
      <c r="IP379" s="11"/>
      <c r="IQ379" s="11"/>
      <c r="IR379" s="11"/>
      <c r="IS379" s="11"/>
      <c r="IT379" s="11"/>
      <c r="IU379" s="11"/>
      <c r="IV379" s="11"/>
      <c r="IW379" s="11"/>
      <c r="IX379" s="11"/>
      <c r="IY379" s="11"/>
      <c r="IZ379" s="11"/>
      <c r="JA379" s="11"/>
      <c r="JB379" s="11"/>
      <c r="JC379" s="11"/>
      <c r="JD379" s="11"/>
      <c r="JE379" s="11"/>
      <c r="JF379" s="11"/>
      <c r="JG379" s="11"/>
      <c r="JH379" s="11"/>
      <c r="JI379" s="11"/>
      <c r="JJ379" s="11"/>
      <c r="JK379" s="11"/>
      <c r="JL379" s="12" t="str">
        <f t="shared" si="17"/>
        <v>Fish fish</v>
      </c>
    </row>
    <row r="380" spans="1:272" ht="10.199999999999999" x14ac:dyDescent="0.2">
      <c r="A380" s="7">
        <v>376</v>
      </c>
      <c r="B380" s="8" t="s">
        <v>173</v>
      </c>
      <c r="C380" s="9">
        <f t="shared" si="15"/>
        <v>6.6444444444444439</v>
      </c>
      <c r="D380" s="10">
        <f t="shared" si="16"/>
        <v>9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>
        <v>5</v>
      </c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>
        <v>7.8</v>
      </c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>
        <v>7</v>
      </c>
      <c r="EN380" s="11"/>
      <c r="EO380" s="11"/>
      <c r="EP380" s="11"/>
      <c r="EQ380" s="11">
        <v>7</v>
      </c>
      <c r="ER380" s="11"/>
      <c r="ES380" s="11"/>
      <c r="ET380" s="11">
        <v>7</v>
      </c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>
        <v>8</v>
      </c>
      <c r="FW380" s="11">
        <v>6</v>
      </c>
      <c r="FX380" s="11"/>
      <c r="FY380" s="11"/>
      <c r="FZ380" s="11"/>
      <c r="GA380" s="11">
        <v>6</v>
      </c>
      <c r="GB380" s="11">
        <v>6</v>
      </c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11"/>
      <c r="HZ380" s="11"/>
      <c r="IA380" s="11"/>
      <c r="IB380" s="11"/>
      <c r="IC380" s="11"/>
      <c r="ID380" s="11"/>
      <c r="IE380" s="11"/>
      <c r="IF380" s="11"/>
      <c r="IG380" s="11"/>
      <c r="IH380" s="11"/>
      <c r="II380" s="11"/>
      <c r="IJ380" s="11"/>
      <c r="IK380" s="11"/>
      <c r="IL380" s="11"/>
      <c r="IM380" s="11"/>
      <c r="IN380" s="11"/>
      <c r="IO380" s="11"/>
      <c r="IP380" s="11"/>
      <c r="IQ380" s="11"/>
      <c r="IR380" s="11"/>
      <c r="IS380" s="11"/>
      <c r="IT380" s="11"/>
      <c r="IU380" s="11"/>
      <c r="IV380" s="11"/>
      <c r="IW380" s="11"/>
      <c r="IX380" s="11"/>
      <c r="IY380" s="11"/>
      <c r="IZ380" s="11"/>
      <c r="JA380" s="11"/>
      <c r="JB380" s="11"/>
      <c r="JC380" s="11"/>
      <c r="JD380" s="11"/>
      <c r="JE380" s="11"/>
      <c r="JF380" s="11"/>
      <c r="JG380" s="11"/>
      <c r="JH380" s="11"/>
      <c r="JI380" s="11"/>
      <c r="JJ380" s="11"/>
      <c r="JK380" s="11"/>
      <c r="JL380" s="12" t="str">
        <f t="shared" si="17"/>
        <v>Carabistouille</v>
      </c>
    </row>
    <row r="381" spans="1:272" x14ac:dyDescent="0.25">
      <c r="A381" s="7">
        <v>377</v>
      </c>
      <c r="B381" s="16" t="s">
        <v>540</v>
      </c>
      <c r="C381" s="9">
        <f t="shared" si="15"/>
        <v>6.6</v>
      </c>
      <c r="D381" s="10">
        <f t="shared" si="16"/>
        <v>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>
        <v>6</v>
      </c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>
        <v>6</v>
      </c>
      <c r="CP381" s="11">
        <v>5</v>
      </c>
      <c r="CQ381" s="11">
        <v>9</v>
      </c>
      <c r="CR381" s="11">
        <v>7</v>
      </c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11"/>
      <c r="HZ381" s="11"/>
      <c r="IA381" s="11"/>
      <c r="IB381" s="11"/>
      <c r="IC381" s="11"/>
      <c r="ID381" s="11"/>
      <c r="IE381" s="11"/>
      <c r="IF381" s="11"/>
      <c r="IG381" s="11"/>
      <c r="IH381" s="11"/>
      <c r="II381" s="11"/>
      <c r="IJ381" s="11"/>
      <c r="IK381" s="11"/>
      <c r="IL381" s="11"/>
      <c r="IM381" s="11"/>
      <c r="IN381" s="11"/>
      <c r="IO381" s="11"/>
      <c r="IP381" s="11"/>
      <c r="IQ381" s="11"/>
      <c r="IR381" s="11"/>
      <c r="IS381" s="11"/>
      <c r="IT381" s="11"/>
      <c r="IU381" s="11"/>
      <c r="IV381" s="11"/>
      <c r="IW381" s="11"/>
      <c r="IX381" s="11"/>
      <c r="IY381" s="11"/>
      <c r="IZ381" s="11"/>
      <c r="JA381" s="11"/>
      <c r="JB381" s="11"/>
      <c r="JC381" s="11"/>
      <c r="JD381" s="11"/>
      <c r="JE381" s="11"/>
      <c r="JF381" s="11"/>
      <c r="JG381" s="11"/>
      <c r="JH381" s="11"/>
      <c r="JI381" s="11"/>
      <c r="JJ381" s="11"/>
      <c r="JK381" s="11"/>
      <c r="JL381" s="12" t="str">
        <f t="shared" si="17"/>
        <v>Confetti</v>
      </c>
    </row>
    <row r="382" spans="1:272" ht="10.199999999999999" x14ac:dyDescent="0.2">
      <c r="A382" s="7">
        <v>378</v>
      </c>
      <c r="B382" s="8" t="s">
        <v>424</v>
      </c>
      <c r="C382" s="9">
        <f t="shared" si="15"/>
        <v>6.5</v>
      </c>
      <c r="D382" s="10">
        <f t="shared" si="16"/>
        <v>3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>
        <v>6.5</v>
      </c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11"/>
      <c r="HZ382" s="11"/>
      <c r="IA382" s="11"/>
      <c r="IB382" s="11"/>
      <c r="IC382" s="11"/>
      <c r="ID382" s="11"/>
      <c r="IE382" s="11"/>
      <c r="IF382" s="11"/>
      <c r="IG382" s="11"/>
      <c r="IH382" s="11"/>
      <c r="II382" s="11"/>
      <c r="IJ382" s="11"/>
      <c r="IK382" s="11"/>
      <c r="IL382" s="11"/>
      <c r="IM382" s="11"/>
      <c r="IN382" s="11"/>
      <c r="IO382" s="11"/>
      <c r="IP382" s="11"/>
      <c r="IQ382" s="11"/>
      <c r="IR382" s="11"/>
      <c r="IS382" s="11"/>
      <c r="IT382" s="11"/>
      <c r="IU382" s="11"/>
      <c r="IV382" s="11"/>
      <c r="IW382" s="11"/>
      <c r="IX382" s="11"/>
      <c r="IY382" s="11"/>
      <c r="IZ382" s="11"/>
      <c r="JA382" s="11">
        <v>7</v>
      </c>
      <c r="JB382" s="11">
        <v>6</v>
      </c>
      <c r="JC382" s="11"/>
      <c r="JD382" s="11"/>
      <c r="JE382" s="11"/>
      <c r="JF382" s="11"/>
      <c r="JG382" s="11"/>
      <c r="JH382" s="11"/>
      <c r="JI382" s="11"/>
      <c r="JJ382" s="11"/>
      <c r="JK382" s="11"/>
      <c r="JL382" s="12" t="str">
        <f t="shared" si="17"/>
        <v>11 takes</v>
      </c>
    </row>
    <row r="383" spans="1:272" ht="10.199999999999999" x14ac:dyDescent="0.2">
      <c r="A383" s="7">
        <v>380</v>
      </c>
      <c r="B383" s="8" t="s">
        <v>315</v>
      </c>
      <c r="C383" s="9">
        <f t="shared" si="15"/>
        <v>6.5</v>
      </c>
      <c r="D383" s="10">
        <f t="shared" si="16"/>
        <v>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>
        <v>6.5</v>
      </c>
      <c r="DR383" s="11">
        <v>7</v>
      </c>
      <c r="DS383" s="11">
        <v>6</v>
      </c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1"/>
      <c r="FZ383" s="11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1"/>
      <c r="HX383" s="11"/>
      <c r="HY383" s="11"/>
      <c r="HZ383" s="11"/>
      <c r="IA383" s="11"/>
      <c r="IB383" s="11"/>
      <c r="IC383" s="11"/>
      <c r="ID383" s="11"/>
      <c r="IE383" s="11"/>
      <c r="IF383" s="11"/>
      <c r="IG383" s="11"/>
      <c r="IH383" s="11"/>
      <c r="II383" s="11"/>
      <c r="IJ383" s="11"/>
      <c r="IK383" s="11"/>
      <c r="IL383" s="11"/>
      <c r="IM383" s="11"/>
      <c r="IN383" s="11"/>
      <c r="IO383" s="11"/>
      <c r="IP383" s="11"/>
      <c r="IQ383" s="11"/>
      <c r="IR383" s="11"/>
      <c r="IS383" s="11"/>
      <c r="IT383" s="11"/>
      <c r="IU383" s="11"/>
      <c r="IV383" s="11"/>
      <c r="IW383" s="11"/>
      <c r="IX383" s="11"/>
      <c r="IY383" s="11"/>
      <c r="IZ383" s="11"/>
      <c r="JA383" s="11"/>
      <c r="JB383" s="11"/>
      <c r="JC383" s="11"/>
      <c r="JD383" s="11"/>
      <c r="JE383" s="11"/>
      <c r="JF383" s="11"/>
      <c r="JG383" s="11"/>
      <c r="JH383" s="11"/>
      <c r="JI383" s="11"/>
      <c r="JJ383" s="11"/>
      <c r="JK383" s="11"/>
      <c r="JL383" s="12" t="str">
        <f t="shared" si="17"/>
        <v xml:space="preserve">Herder en schapen </v>
      </c>
    </row>
    <row r="384" spans="1:272" x14ac:dyDescent="0.25">
      <c r="A384" s="7">
        <v>381</v>
      </c>
      <c r="B384" t="s">
        <v>490</v>
      </c>
      <c r="C384" s="9">
        <f t="shared" si="15"/>
        <v>6.5</v>
      </c>
      <c r="D384" s="10">
        <f t="shared" si="16"/>
        <v>2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>
        <v>4.5</v>
      </c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1"/>
      <c r="FB384" s="11"/>
      <c r="FC384" s="11"/>
      <c r="FD384" s="11"/>
      <c r="FE384" s="11"/>
      <c r="FF384" s="11"/>
      <c r="FG384" s="11"/>
      <c r="FH384" s="11"/>
      <c r="FI384" s="11"/>
      <c r="FJ384" s="11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1"/>
      <c r="FV384" s="11"/>
      <c r="FW384" s="11"/>
      <c r="FX384" s="11"/>
      <c r="FY384" s="11"/>
      <c r="FZ384" s="11"/>
      <c r="GA384" s="11"/>
      <c r="GB384" s="11"/>
      <c r="GC384" s="11"/>
      <c r="GD384" s="11"/>
      <c r="GE384" s="11"/>
      <c r="GF384" s="11"/>
      <c r="GG384" s="11"/>
      <c r="GH384" s="11"/>
      <c r="GI384" s="11"/>
      <c r="GJ384" s="11"/>
      <c r="GK384" s="11"/>
      <c r="GL384" s="11"/>
      <c r="GM384" s="11"/>
      <c r="GN384" s="11"/>
      <c r="GO384" s="11"/>
      <c r="GP384" s="11"/>
      <c r="GQ384" s="11"/>
      <c r="GR384" s="11"/>
      <c r="GS384" s="11"/>
      <c r="GT384" s="11"/>
      <c r="GU384" s="11"/>
      <c r="GV384" s="11"/>
      <c r="GW384" s="11"/>
      <c r="GX384" s="11"/>
      <c r="GY384" s="11"/>
      <c r="GZ384" s="11"/>
      <c r="HA384" s="11"/>
      <c r="HB384" s="11"/>
      <c r="HC384" s="11"/>
      <c r="HD384" s="11"/>
      <c r="HE384" s="11"/>
      <c r="HF384" s="11"/>
      <c r="HG384" s="11"/>
      <c r="HH384" s="11"/>
      <c r="HI384" s="11"/>
      <c r="HJ384" s="11"/>
      <c r="HK384" s="11"/>
      <c r="HL384" s="11"/>
      <c r="HM384" s="11"/>
      <c r="HN384" s="11"/>
      <c r="HO384" s="11"/>
      <c r="HP384" s="11"/>
      <c r="HQ384" s="11"/>
      <c r="HR384" s="11"/>
      <c r="HS384" s="11"/>
      <c r="HT384" s="11"/>
      <c r="HU384" s="11"/>
      <c r="HV384" s="11"/>
      <c r="HW384" s="11"/>
      <c r="HX384" s="11"/>
      <c r="HY384" s="11"/>
      <c r="HZ384" s="11"/>
      <c r="IA384" s="11"/>
      <c r="IB384" s="11"/>
      <c r="IC384" s="11"/>
      <c r="ID384" s="11"/>
      <c r="IE384" s="11"/>
      <c r="IF384" s="11"/>
      <c r="IG384" s="11"/>
      <c r="IH384" s="11"/>
      <c r="II384" s="11"/>
      <c r="IJ384" s="11"/>
      <c r="IK384" s="11"/>
      <c r="IL384" s="11"/>
      <c r="IM384" s="11"/>
      <c r="IN384" s="11"/>
      <c r="IO384" s="11"/>
      <c r="IP384" s="11"/>
      <c r="IQ384" s="11"/>
      <c r="IR384" s="11"/>
      <c r="IS384" s="11"/>
      <c r="IT384" s="11"/>
      <c r="IU384" s="11"/>
      <c r="IV384" s="11"/>
      <c r="IW384" s="11"/>
      <c r="IX384" s="11"/>
      <c r="IY384" s="11"/>
      <c r="IZ384" s="11"/>
      <c r="JA384" s="11"/>
      <c r="JB384" s="11"/>
      <c r="JC384" s="11"/>
      <c r="JD384" s="11"/>
      <c r="JE384" s="11"/>
      <c r="JF384" s="11"/>
      <c r="JG384" s="11"/>
      <c r="JH384" s="11"/>
      <c r="JI384" s="11">
        <v>8.5</v>
      </c>
      <c r="JJ384" s="11"/>
      <c r="JK384" s="11"/>
      <c r="JL384" s="12" t="str">
        <f t="shared" si="17"/>
        <v>Atlantis (Frederic)</v>
      </c>
    </row>
    <row r="385" spans="1:272" x14ac:dyDescent="0.25">
      <c r="A385" s="7">
        <v>382</v>
      </c>
      <c r="B385" s="16" t="s">
        <v>253</v>
      </c>
      <c r="C385" s="9">
        <f t="shared" si="15"/>
        <v>6.4375</v>
      </c>
      <c r="D385" s="10">
        <f t="shared" si="16"/>
        <v>8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>
        <v>7</v>
      </c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>
        <v>8</v>
      </c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>
        <v>8</v>
      </c>
      <c r="DY385" s="11">
        <v>3</v>
      </c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>
        <v>3</v>
      </c>
      <c r="HD385" s="11">
        <v>7</v>
      </c>
      <c r="HE385" s="11"/>
      <c r="HF385" s="11">
        <v>7</v>
      </c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>
        <v>8.5</v>
      </c>
      <c r="HV385" s="11"/>
      <c r="HW385" s="11"/>
      <c r="HX385" s="11"/>
      <c r="HY385" s="11"/>
      <c r="HZ385" s="11"/>
      <c r="IA385" s="11"/>
      <c r="IB385" s="11"/>
      <c r="IC385" s="11"/>
      <c r="ID385" s="11"/>
      <c r="IE385" s="11"/>
      <c r="IF385" s="11"/>
      <c r="IG385" s="11"/>
      <c r="IH385" s="11"/>
      <c r="II385" s="11"/>
      <c r="IJ385" s="11"/>
      <c r="IK385" s="11"/>
      <c r="IL385" s="11"/>
      <c r="IM385" s="11"/>
      <c r="IN385" s="11"/>
      <c r="IO385" s="11"/>
      <c r="IP385" s="11"/>
      <c r="IQ385" s="11"/>
      <c r="IR385" s="11"/>
      <c r="IS385" s="11"/>
      <c r="IT385" s="11"/>
      <c r="IU385" s="11"/>
      <c r="IV385" s="11"/>
      <c r="IW385" s="11"/>
      <c r="IX385" s="11"/>
      <c r="IY385" s="11"/>
      <c r="IZ385" s="11"/>
      <c r="JA385" s="11"/>
      <c r="JB385" s="11"/>
      <c r="JC385" s="11"/>
      <c r="JD385" s="11"/>
      <c r="JE385" s="11"/>
      <c r="JF385" s="11"/>
      <c r="JG385" s="11"/>
      <c r="JH385" s="11"/>
      <c r="JI385" s="11"/>
      <c r="JJ385" s="11"/>
      <c r="JK385" s="11"/>
      <c r="JL385" s="12" t="str">
        <f t="shared" si="17"/>
        <v>Cluedo kaartspel</v>
      </c>
    </row>
    <row r="386" spans="1:272" s="6" customFormat="1" ht="87.75" customHeight="1" x14ac:dyDescent="0.2">
      <c r="A386" s="7">
        <v>383</v>
      </c>
      <c r="B386" s="8" t="s">
        <v>615</v>
      </c>
      <c r="C386" s="9">
        <f t="shared" ref="C386:C395" si="18">AVERAGE(E386:JO386)</f>
        <v>6.3</v>
      </c>
      <c r="D386" s="10">
        <f t="shared" ref="D386:D417" si="19">COUNT(E386:JO386,"&gt;1")</f>
        <v>5</v>
      </c>
      <c r="E386" s="11"/>
      <c r="F386" s="11"/>
      <c r="G386" s="11"/>
      <c r="H386" s="11"/>
      <c r="I386" s="11"/>
      <c r="J386" s="11"/>
      <c r="K386" s="11">
        <v>8</v>
      </c>
      <c r="L386" s="11"/>
      <c r="M386" s="11"/>
      <c r="N386" s="11"/>
      <c r="O386" s="11"/>
      <c r="P386" s="11"/>
      <c r="Q386" s="11"/>
      <c r="R386" s="11">
        <v>5</v>
      </c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>
        <v>7</v>
      </c>
      <c r="AM386" s="11">
        <v>6.5</v>
      </c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>
        <v>5</v>
      </c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1"/>
      <c r="FB386" s="11"/>
      <c r="FC386" s="11"/>
      <c r="FD386" s="11"/>
      <c r="FE386" s="11"/>
      <c r="FF386" s="11"/>
      <c r="FG386" s="11"/>
      <c r="FH386" s="11"/>
      <c r="FI386" s="11"/>
      <c r="FJ386" s="11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1"/>
      <c r="FV386" s="11"/>
      <c r="FW386" s="11"/>
      <c r="FX386" s="11"/>
      <c r="FY386" s="11"/>
      <c r="FZ386" s="11"/>
      <c r="GA386" s="11"/>
      <c r="GB386" s="11"/>
      <c r="GC386" s="11"/>
      <c r="GD386" s="11"/>
      <c r="GE386" s="11"/>
      <c r="GF386" s="11"/>
      <c r="GG386" s="11"/>
      <c r="GH386" s="11"/>
      <c r="GI386" s="11"/>
      <c r="GJ386" s="11"/>
      <c r="GK386" s="11"/>
      <c r="GL386" s="11"/>
      <c r="GM386" s="11"/>
      <c r="GN386" s="11"/>
      <c r="GO386" s="11"/>
      <c r="GP386" s="11"/>
      <c r="GQ386" s="11"/>
      <c r="GR386" s="11"/>
      <c r="GS386" s="11"/>
      <c r="GT386" s="11"/>
      <c r="GU386" s="11"/>
      <c r="GV386" s="11"/>
      <c r="GW386" s="11"/>
      <c r="GX386" s="11"/>
      <c r="GY386" s="11"/>
      <c r="GZ386" s="11"/>
      <c r="HA386" s="11"/>
      <c r="HB386" s="11"/>
      <c r="HC386" s="11"/>
      <c r="HD386" s="11"/>
      <c r="HE386" s="11"/>
      <c r="HF386" s="11"/>
      <c r="HG386" s="11"/>
      <c r="HH386" s="11"/>
      <c r="HI386" s="11"/>
      <c r="HJ386" s="11"/>
      <c r="HK386" s="11"/>
      <c r="HL386" s="11"/>
      <c r="HM386" s="11"/>
      <c r="HN386" s="11"/>
      <c r="HO386" s="11"/>
      <c r="HP386" s="11"/>
      <c r="HQ386" s="11"/>
      <c r="HR386" s="11"/>
      <c r="HS386" s="11"/>
      <c r="HT386" s="11"/>
      <c r="HU386" s="11"/>
      <c r="HV386" s="11"/>
      <c r="HW386" s="11"/>
      <c r="HX386" s="11"/>
      <c r="HY386" s="11"/>
      <c r="HZ386" s="11"/>
      <c r="IA386" s="11"/>
      <c r="IB386" s="11"/>
      <c r="IC386" s="11"/>
      <c r="ID386" s="11"/>
      <c r="IE386" s="11"/>
      <c r="IF386" s="11"/>
      <c r="IG386" s="11"/>
      <c r="IH386" s="11"/>
      <c r="II386" s="11"/>
      <c r="IJ386" s="11"/>
      <c r="IK386" s="11"/>
      <c r="IL386" s="11"/>
      <c r="IM386" s="11"/>
      <c r="IN386" s="11"/>
      <c r="IO386" s="11"/>
      <c r="IP386" s="11"/>
      <c r="IQ386" s="11"/>
      <c r="IR386" s="11"/>
      <c r="IS386" s="11"/>
      <c r="IT386" s="11"/>
      <c r="IU386" s="11"/>
      <c r="IV386" s="11"/>
      <c r="IW386" s="11"/>
      <c r="IX386" s="11"/>
      <c r="IY386" s="11"/>
      <c r="IZ386" s="11"/>
      <c r="JA386" s="11"/>
      <c r="JB386" s="11"/>
      <c r="JC386" s="11"/>
      <c r="JD386" s="11"/>
      <c r="JE386" s="11"/>
      <c r="JF386" s="11"/>
      <c r="JG386" s="11"/>
      <c r="JH386" s="11"/>
      <c r="JI386" s="11"/>
      <c r="JJ386" s="11"/>
      <c r="JK386" s="11"/>
      <c r="JL386" s="12" t="str">
        <f t="shared" si="17"/>
        <v>Sounds fishy</v>
      </c>
    </row>
    <row r="387" spans="1:272" s="6" customFormat="1" ht="33.75" customHeight="1" x14ac:dyDescent="0.2">
      <c r="A387" s="7">
        <v>384</v>
      </c>
      <c r="B387" s="8" t="s">
        <v>403</v>
      </c>
      <c r="C387" s="9">
        <f t="shared" si="18"/>
        <v>6.25</v>
      </c>
      <c r="D387" s="10">
        <f t="shared" si="19"/>
        <v>4</v>
      </c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/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1"/>
      <c r="DD387" s="11"/>
      <c r="DE387" s="11"/>
      <c r="DF387" s="11"/>
      <c r="DG387" s="11"/>
      <c r="DH387" s="11"/>
      <c r="DI387" s="11"/>
      <c r="DJ387" s="11"/>
      <c r="DK387" s="11">
        <v>6</v>
      </c>
      <c r="DL387" s="11">
        <v>8</v>
      </c>
      <c r="DM387" s="11"/>
      <c r="DN387" s="11"/>
      <c r="DO387" s="11"/>
      <c r="DP387" s="11"/>
      <c r="DQ387" s="11"/>
      <c r="DR387" s="11"/>
      <c r="DS387" s="11"/>
      <c r="DT387" s="11"/>
      <c r="DU387" s="11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1"/>
      <c r="EL387" s="11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1"/>
      <c r="EY387" s="11"/>
      <c r="EZ387" s="11"/>
      <c r="FA387" s="11"/>
      <c r="FB387" s="11"/>
      <c r="FC387" s="11"/>
      <c r="FD387" s="11"/>
      <c r="FE387" s="11"/>
      <c r="FF387" s="11"/>
      <c r="FG387" s="11"/>
      <c r="FH387" s="11"/>
      <c r="FI387" s="11"/>
      <c r="FJ387" s="11"/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1"/>
      <c r="FV387" s="11"/>
      <c r="FW387" s="11"/>
      <c r="FX387" s="11"/>
      <c r="FY387" s="11"/>
      <c r="FZ387" s="11"/>
      <c r="GA387" s="11"/>
      <c r="GB387" s="11"/>
      <c r="GC387" s="11"/>
      <c r="GD387" s="11"/>
      <c r="GE387" s="11"/>
      <c r="GF387" s="11"/>
      <c r="GG387" s="11"/>
      <c r="GH387" s="11"/>
      <c r="GI387" s="11"/>
      <c r="GJ387" s="11"/>
      <c r="GK387" s="11"/>
      <c r="GL387" s="11"/>
      <c r="GM387" s="11"/>
      <c r="GN387" s="11"/>
      <c r="GO387" s="11"/>
      <c r="GP387" s="11"/>
      <c r="GQ387" s="11"/>
      <c r="GR387" s="11"/>
      <c r="GS387" s="11"/>
      <c r="GT387" s="11"/>
      <c r="GU387" s="11"/>
      <c r="GV387" s="11"/>
      <c r="GW387" s="11"/>
      <c r="GX387" s="11"/>
      <c r="GY387" s="11"/>
      <c r="GZ387" s="11"/>
      <c r="HA387" s="11"/>
      <c r="HB387" s="11"/>
      <c r="HC387" s="11"/>
      <c r="HD387" s="11"/>
      <c r="HE387" s="11"/>
      <c r="HF387" s="11"/>
      <c r="HG387" s="11"/>
      <c r="HH387" s="11"/>
      <c r="HI387" s="11"/>
      <c r="HJ387" s="11"/>
      <c r="HK387" s="11"/>
      <c r="HL387" s="11"/>
      <c r="HM387" s="11"/>
      <c r="HN387" s="11"/>
      <c r="HO387" s="11"/>
      <c r="HP387" s="11"/>
      <c r="HQ387" s="11"/>
      <c r="HR387" s="11"/>
      <c r="HS387" s="11"/>
      <c r="HT387" s="11"/>
      <c r="HU387" s="11"/>
      <c r="HV387" s="11"/>
      <c r="HW387" s="11"/>
      <c r="HX387" s="11"/>
      <c r="HY387" s="11"/>
      <c r="HZ387" s="11"/>
      <c r="IA387" s="11"/>
      <c r="IB387" s="11"/>
      <c r="IC387" s="11"/>
      <c r="ID387" s="11"/>
      <c r="IE387" s="11"/>
      <c r="IF387" s="11"/>
      <c r="IG387" s="11"/>
      <c r="IH387" s="11"/>
      <c r="II387" s="11"/>
      <c r="IJ387" s="11"/>
      <c r="IK387" s="11"/>
      <c r="IL387" s="11"/>
      <c r="IM387" s="11"/>
      <c r="IN387" s="11"/>
      <c r="IO387" s="11"/>
      <c r="IP387" s="11"/>
      <c r="IQ387" s="11"/>
      <c r="IR387" s="11"/>
      <c r="IS387" s="11"/>
      <c r="IT387" s="11"/>
      <c r="IU387" s="11"/>
      <c r="IV387" s="11"/>
      <c r="IW387" s="11"/>
      <c r="IX387" s="11"/>
      <c r="IY387" s="11"/>
      <c r="IZ387" s="11"/>
      <c r="JA387" s="11">
        <v>7</v>
      </c>
      <c r="JB387" s="11">
        <v>4</v>
      </c>
      <c r="JC387" s="11"/>
      <c r="JD387" s="11"/>
      <c r="JE387" s="11"/>
      <c r="JF387" s="11"/>
      <c r="JG387" s="11"/>
      <c r="JH387" s="11"/>
      <c r="JI387" s="11"/>
      <c r="JJ387" s="11"/>
      <c r="JK387" s="11"/>
      <c r="JL387" s="12" t="str">
        <f t="shared" si="17"/>
        <v>Voor de wind</v>
      </c>
    </row>
    <row r="388" spans="1:272" ht="10.199999999999999" x14ac:dyDescent="0.2">
      <c r="A388" s="7">
        <v>385</v>
      </c>
      <c r="B388" s="8" t="s">
        <v>178</v>
      </c>
      <c r="C388" s="9">
        <f t="shared" si="18"/>
        <v>6.25</v>
      </c>
      <c r="D388" s="10">
        <f t="shared" si="19"/>
        <v>4</v>
      </c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>
        <v>6</v>
      </c>
      <c r="AM388" s="11">
        <v>6</v>
      </c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  <c r="DA388" s="11"/>
      <c r="DB388" s="11"/>
      <c r="DC388" s="11"/>
      <c r="DD388" s="11"/>
      <c r="DE388" s="11"/>
      <c r="DF388" s="11"/>
      <c r="DG388" s="11"/>
      <c r="DH388" s="11"/>
      <c r="DI388" s="11"/>
      <c r="DJ388" s="11"/>
      <c r="DK388" s="11"/>
      <c r="DL388" s="11"/>
      <c r="DM388" s="11"/>
      <c r="DN388" s="11"/>
      <c r="DO388" s="11"/>
      <c r="DP388" s="11"/>
      <c r="DQ388" s="11"/>
      <c r="DR388" s="11"/>
      <c r="DS388" s="11"/>
      <c r="DT388" s="11"/>
      <c r="DU388" s="11"/>
      <c r="DV388" s="11"/>
      <c r="DW388" s="11"/>
      <c r="DX388" s="11"/>
      <c r="DY388" s="11"/>
      <c r="DZ388" s="11"/>
      <c r="EA388" s="11"/>
      <c r="EB388" s="11"/>
      <c r="EC388" s="11"/>
      <c r="ED388" s="11"/>
      <c r="EE388" s="11"/>
      <c r="EF388" s="11"/>
      <c r="EG388" s="11"/>
      <c r="EH388" s="11"/>
      <c r="EI388" s="11"/>
      <c r="EJ388" s="11"/>
      <c r="EK388" s="11"/>
      <c r="EL388" s="11"/>
      <c r="EM388" s="11"/>
      <c r="EN388" s="11"/>
      <c r="EO388" s="11"/>
      <c r="EP388" s="11"/>
      <c r="EQ388" s="11"/>
      <c r="ER388" s="11"/>
      <c r="ES388" s="11"/>
      <c r="ET388" s="11"/>
      <c r="EU388" s="11"/>
      <c r="EV388" s="11">
        <v>6</v>
      </c>
      <c r="EW388" s="11"/>
      <c r="EX388" s="11"/>
      <c r="EY388" s="11"/>
      <c r="EZ388" s="11"/>
      <c r="FA388" s="11"/>
      <c r="FB388" s="11"/>
      <c r="FC388" s="11"/>
      <c r="FD388" s="11"/>
      <c r="FE388" s="11"/>
      <c r="FF388" s="11"/>
      <c r="FG388" s="11"/>
      <c r="FH388" s="11"/>
      <c r="FI388" s="11"/>
      <c r="FJ388" s="11"/>
      <c r="FK388" s="11"/>
      <c r="FL388" s="11"/>
      <c r="FM388" s="11"/>
      <c r="FN388" s="11"/>
      <c r="FO388" s="11"/>
      <c r="FP388" s="11"/>
      <c r="FQ388" s="11"/>
      <c r="FR388" s="11"/>
      <c r="FS388" s="11"/>
      <c r="FT388" s="11"/>
      <c r="FU388" s="11"/>
      <c r="FV388" s="11"/>
      <c r="FW388" s="11"/>
      <c r="FX388" s="11"/>
      <c r="FY388" s="11"/>
      <c r="FZ388" s="11"/>
      <c r="GA388" s="11"/>
      <c r="GB388" s="11"/>
      <c r="GC388" s="11"/>
      <c r="GD388" s="11"/>
      <c r="GE388" s="11"/>
      <c r="GF388" s="11"/>
      <c r="GG388" s="11"/>
      <c r="GH388" s="11"/>
      <c r="GI388" s="11"/>
      <c r="GJ388" s="11"/>
      <c r="GK388" s="11"/>
      <c r="GL388" s="11"/>
      <c r="GM388" s="11"/>
      <c r="GN388" s="11"/>
      <c r="GO388" s="11"/>
      <c r="GP388" s="11"/>
      <c r="GQ388" s="11"/>
      <c r="GR388" s="11"/>
      <c r="GS388" s="11"/>
      <c r="GT388" s="11"/>
      <c r="GU388" s="11"/>
      <c r="GV388" s="11"/>
      <c r="GW388" s="11"/>
      <c r="GX388" s="11"/>
      <c r="GY388" s="11"/>
      <c r="GZ388" s="11"/>
      <c r="HA388" s="11"/>
      <c r="HB388" s="11"/>
      <c r="HC388" s="11"/>
      <c r="HD388" s="11"/>
      <c r="HE388" s="11"/>
      <c r="HF388" s="11"/>
      <c r="HG388" s="11"/>
      <c r="HH388" s="11"/>
      <c r="HI388" s="11"/>
      <c r="HJ388" s="11"/>
      <c r="HK388" s="11"/>
      <c r="HL388" s="11"/>
      <c r="HM388" s="11"/>
      <c r="HN388" s="11"/>
      <c r="HO388" s="11"/>
      <c r="HP388" s="11"/>
      <c r="HQ388" s="11"/>
      <c r="HR388" s="11"/>
      <c r="HS388" s="11"/>
      <c r="HT388" s="11"/>
      <c r="HU388" s="11"/>
      <c r="HV388" s="11"/>
      <c r="HW388" s="11"/>
      <c r="HX388" s="11"/>
      <c r="HY388" s="11"/>
      <c r="HZ388" s="11"/>
      <c r="IA388" s="11"/>
      <c r="IB388" s="11"/>
      <c r="IC388" s="11"/>
      <c r="ID388" s="11"/>
      <c r="IE388" s="11"/>
      <c r="IF388" s="11">
        <v>7</v>
      </c>
      <c r="IG388" s="11"/>
      <c r="IH388" s="11"/>
      <c r="II388" s="11"/>
      <c r="IJ388" s="11"/>
      <c r="IK388" s="11"/>
      <c r="IL388" s="11"/>
      <c r="IM388" s="11"/>
      <c r="IN388" s="11"/>
      <c r="IO388" s="11"/>
      <c r="IP388" s="11"/>
      <c r="IQ388" s="11"/>
      <c r="IR388" s="11"/>
      <c r="IS388" s="11"/>
      <c r="IT388" s="11"/>
      <c r="IU388" s="11"/>
      <c r="IV388" s="11"/>
      <c r="IW388" s="11"/>
      <c r="IX388" s="11"/>
      <c r="IY388" s="11"/>
      <c r="IZ388" s="11"/>
      <c r="JA388" s="11"/>
      <c r="JB388" s="11"/>
      <c r="JC388" s="11"/>
      <c r="JD388" s="11"/>
      <c r="JE388" s="11"/>
      <c r="JF388" s="11"/>
      <c r="JG388" s="11"/>
      <c r="JH388" s="11"/>
      <c r="JI388" s="11"/>
      <c r="JJ388" s="11"/>
      <c r="JK388" s="11"/>
      <c r="JL388" s="12" t="str">
        <f t="shared" si="17"/>
        <v>Marco Polo</v>
      </c>
    </row>
    <row r="389" spans="1:272" ht="10.199999999999999" x14ac:dyDescent="0.2">
      <c r="A389" s="7">
        <v>386</v>
      </c>
      <c r="B389" s="8" t="s">
        <v>177</v>
      </c>
      <c r="C389" s="9">
        <f t="shared" si="18"/>
        <v>6.25</v>
      </c>
      <c r="D389" s="10">
        <f t="shared" si="19"/>
        <v>4</v>
      </c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>
        <v>8</v>
      </c>
      <c r="AM389" s="11">
        <v>6</v>
      </c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>
        <v>5</v>
      </c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/>
      <c r="IC389" s="11"/>
      <c r="ID389" s="11"/>
      <c r="IE389" s="11"/>
      <c r="IF389" s="11">
        <v>6</v>
      </c>
      <c r="IG389" s="11"/>
      <c r="IH389" s="11"/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  <c r="IS389" s="11"/>
      <c r="IT389" s="11"/>
      <c r="IU389" s="11"/>
      <c r="IV389" s="11"/>
      <c r="IW389" s="11"/>
      <c r="IX389" s="11"/>
      <c r="IY389" s="11"/>
      <c r="IZ389" s="11"/>
      <c r="JA389" s="11"/>
      <c r="JB389" s="11"/>
      <c r="JC389" s="11"/>
      <c r="JD389" s="11"/>
      <c r="JE389" s="11"/>
      <c r="JF389" s="11"/>
      <c r="JG389" s="11"/>
      <c r="JH389" s="11"/>
      <c r="JI389" s="11"/>
      <c r="JJ389" s="11"/>
      <c r="JK389" s="11"/>
      <c r="JL389" s="12" t="str">
        <f t="shared" ref="JL389:JL417" si="20">B389</f>
        <v>Jagers en verzamelaars</v>
      </c>
    </row>
    <row r="390" spans="1:272" ht="10.199999999999999" x14ac:dyDescent="0.2">
      <c r="A390" s="7">
        <v>387</v>
      </c>
      <c r="B390" s="8" t="s">
        <v>175</v>
      </c>
      <c r="C390" s="9">
        <f t="shared" si="18"/>
        <v>6.25</v>
      </c>
      <c r="D390" s="10">
        <f t="shared" si="19"/>
        <v>4</v>
      </c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>
        <v>6</v>
      </c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>
        <v>7</v>
      </c>
      <c r="EN390" s="11"/>
      <c r="EO390" s="11"/>
      <c r="EP390" s="11"/>
      <c r="EQ390" s="11">
        <v>5</v>
      </c>
      <c r="ER390" s="11"/>
      <c r="ES390" s="11"/>
      <c r="ET390" s="11">
        <v>7</v>
      </c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1"/>
      <c r="HU390" s="11"/>
      <c r="HV390" s="11"/>
      <c r="HW390" s="11"/>
      <c r="HX390" s="11"/>
      <c r="HY390" s="11"/>
      <c r="HZ390" s="11"/>
      <c r="IA390" s="11"/>
      <c r="IB390" s="11"/>
      <c r="IC390" s="11"/>
      <c r="ID390" s="11"/>
      <c r="IE390" s="11"/>
      <c r="IF390" s="11"/>
      <c r="IG390" s="11"/>
      <c r="IH390" s="11"/>
      <c r="II390" s="11"/>
      <c r="IJ390" s="11"/>
      <c r="IK390" s="11"/>
      <c r="IL390" s="11"/>
      <c r="IM390" s="11"/>
      <c r="IN390" s="11"/>
      <c r="IO390" s="11"/>
      <c r="IP390" s="11"/>
      <c r="IQ390" s="11"/>
      <c r="IR390" s="11"/>
      <c r="IS390" s="11"/>
      <c r="IT390" s="11"/>
      <c r="IU390" s="11"/>
      <c r="IV390" s="11"/>
      <c r="IW390" s="11"/>
      <c r="IX390" s="11"/>
      <c r="IY390" s="11"/>
      <c r="IZ390" s="11"/>
      <c r="JA390" s="11"/>
      <c r="JB390" s="11"/>
      <c r="JC390" s="11"/>
      <c r="JD390" s="11"/>
      <c r="JE390" s="11"/>
      <c r="JF390" s="11"/>
      <c r="JG390" s="11"/>
      <c r="JH390" s="11"/>
      <c r="JI390" s="11"/>
      <c r="JJ390" s="11"/>
      <c r="JK390" s="11"/>
      <c r="JL390" s="12" t="str">
        <f t="shared" si="20"/>
        <v>Buffalo</v>
      </c>
    </row>
    <row r="391" spans="1:272" ht="10.199999999999999" x14ac:dyDescent="0.2">
      <c r="A391" s="7">
        <v>388</v>
      </c>
      <c r="B391" s="8" t="s">
        <v>179</v>
      </c>
      <c r="C391" s="9">
        <f t="shared" si="18"/>
        <v>6.2</v>
      </c>
      <c r="D391" s="10">
        <f t="shared" si="19"/>
        <v>5</v>
      </c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>
        <v>6</v>
      </c>
      <c r="AM391" s="11">
        <v>7</v>
      </c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1"/>
      <c r="DK391" s="11"/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1"/>
      <c r="EI391" s="11"/>
      <c r="EJ391" s="11"/>
      <c r="EK391" s="11"/>
      <c r="EL391" s="11"/>
      <c r="EM391" s="11"/>
      <c r="EN391" s="11"/>
      <c r="EO391" s="11"/>
      <c r="EP391" s="11"/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1"/>
      <c r="FD391" s="11"/>
      <c r="FE391" s="11"/>
      <c r="FF391" s="11"/>
      <c r="FG391" s="11"/>
      <c r="FH391" s="11"/>
      <c r="FI391" s="11"/>
      <c r="FJ391" s="11"/>
      <c r="FK391" s="11"/>
      <c r="FL391" s="11"/>
      <c r="FM391" s="11"/>
      <c r="FN391" s="11"/>
      <c r="FO391" s="11"/>
      <c r="FP391" s="11"/>
      <c r="FQ391" s="11"/>
      <c r="FR391" s="11"/>
      <c r="FS391" s="11"/>
      <c r="FT391" s="11"/>
      <c r="FU391" s="11"/>
      <c r="FV391" s="11">
        <v>8</v>
      </c>
      <c r="FW391" s="11"/>
      <c r="FX391" s="11"/>
      <c r="FY391" s="11"/>
      <c r="FZ391" s="11"/>
      <c r="GA391" s="11">
        <v>4</v>
      </c>
      <c r="GB391" s="11"/>
      <c r="GC391" s="11"/>
      <c r="GD391" s="11"/>
      <c r="GE391" s="11"/>
      <c r="GF391" s="11"/>
      <c r="GG391" s="11"/>
      <c r="GH391" s="11"/>
      <c r="GI391" s="11"/>
      <c r="GJ391" s="11"/>
      <c r="GK391" s="11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1"/>
      <c r="GW391" s="11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1"/>
      <c r="HI391" s="11"/>
      <c r="HJ391" s="11"/>
      <c r="HK391" s="11"/>
      <c r="HL391" s="11"/>
      <c r="HM391" s="11"/>
      <c r="HN391" s="11"/>
      <c r="HO391" s="11"/>
      <c r="HP391" s="11"/>
      <c r="HQ391" s="11"/>
      <c r="HR391" s="11"/>
      <c r="HS391" s="11"/>
      <c r="HT391" s="11"/>
      <c r="HU391" s="11"/>
      <c r="HV391" s="11"/>
      <c r="HW391" s="11"/>
      <c r="HX391" s="11"/>
      <c r="HY391" s="11"/>
      <c r="HZ391" s="11"/>
      <c r="IA391" s="11"/>
      <c r="IB391" s="11"/>
      <c r="IC391" s="11"/>
      <c r="ID391" s="11"/>
      <c r="IE391" s="11"/>
      <c r="IF391" s="11">
        <v>6</v>
      </c>
      <c r="IG391" s="11"/>
      <c r="IH391" s="11"/>
      <c r="II391" s="11"/>
      <c r="IJ391" s="11"/>
      <c r="IK391" s="11"/>
      <c r="IL391" s="11"/>
      <c r="IM391" s="11"/>
      <c r="IN391" s="11"/>
      <c r="IO391" s="11"/>
      <c r="IP391" s="11"/>
      <c r="IQ391" s="11"/>
      <c r="IR391" s="11"/>
      <c r="IS391" s="11"/>
      <c r="IT391" s="11"/>
      <c r="IU391" s="11"/>
      <c r="IV391" s="11"/>
      <c r="IW391" s="11"/>
      <c r="IX391" s="11"/>
      <c r="IY391" s="11"/>
      <c r="IZ391" s="11"/>
      <c r="JA391" s="11"/>
      <c r="JB391" s="11"/>
      <c r="JC391" s="11"/>
      <c r="JD391" s="11"/>
      <c r="JE391" s="11"/>
      <c r="JF391" s="11"/>
      <c r="JG391" s="11"/>
      <c r="JH391" s="11"/>
      <c r="JI391" s="11"/>
      <c r="JJ391" s="11"/>
      <c r="JK391" s="11"/>
      <c r="JL391" s="12" t="str">
        <f t="shared" si="20"/>
        <v>ALHAMBRA</v>
      </c>
    </row>
    <row r="392" spans="1:272" ht="10.199999999999999" x14ac:dyDescent="0.2">
      <c r="A392" s="7">
        <v>389</v>
      </c>
      <c r="B392" s="8" t="s">
        <v>614</v>
      </c>
      <c r="C392" s="9">
        <f t="shared" si="18"/>
        <v>6.166666666666667</v>
      </c>
      <c r="D392" s="10">
        <f t="shared" si="19"/>
        <v>9</v>
      </c>
      <c r="E392" s="11">
        <v>8</v>
      </c>
      <c r="F392" s="11">
        <v>8</v>
      </c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>
        <v>6</v>
      </c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>
        <v>6</v>
      </c>
      <c r="AM392" s="11"/>
      <c r="AN392" s="11"/>
      <c r="AO392" s="11">
        <v>5</v>
      </c>
      <c r="AP392" s="11">
        <v>5</v>
      </c>
      <c r="AQ392" s="11">
        <v>5</v>
      </c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>
        <v>6.5</v>
      </c>
      <c r="BC392" s="11"/>
      <c r="BD392" s="11"/>
      <c r="BE392" s="11"/>
      <c r="BF392" s="11">
        <v>6</v>
      </c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1"/>
      <c r="EL392" s="11"/>
      <c r="EM392" s="11"/>
      <c r="EN392" s="11"/>
      <c r="EO392" s="11"/>
      <c r="EP392" s="11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1"/>
      <c r="HU392" s="11"/>
      <c r="HV392" s="11"/>
      <c r="HW392" s="11"/>
      <c r="HX392" s="11"/>
      <c r="HY392" s="11"/>
      <c r="HZ392" s="11"/>
      <c r="IA392" s="11"/>
      <c r="IB392" s="11"/>
      <c r="IC392" s="11"/>
      <c r="ID392" s="11"/>
      <c r="IE392" s="11"/>
      <c r="IF392" s="11"/>
      <c r="IG392" s="11"/>
      <c r="IH392" s="11"/>
      <c r="II392" s="11"/>
      <c r="IJ392" s="11"/>
      <c r="IK392" s="11"/>
      <c r="IL392" s="11"/>
      <c r="IM392" s="11"/>
      <c r="IN392" s="11"/>
      <c r="IO392" s="11"/>
      <c r="IP392" s="11"/>
      <c r="IQ392" s="11"/>
      <c r="IR392" s="11"/>
      <c r="IS392" s="11"/>
      <c r="IT392" s="11"/>
      <c r="IU392" s="11"/>
      <c r="IV392" s="11"/>
      <c r="IW392" s="11"/>
      <c r="IX392" s="11"/>
      <c r="IY392" s="11"/>
      <c r="IZ392" s="11"/>
      <c r="JA392" s="11"/>
      <c r="JB392" s="11"/>
      <c r="JC392" s="11"/>
      <c r="JD392" s="11"/>
      <c r="JE392" s="11"/>
      <c r="JF392" s="11"/>
      <c r="JG392" s="11"/>
      <c r="JH392" s="11"/>
      <c r="JI392" s="11"/>
      <c r="JJ392" s="11"/>
      <c r="JK392" s="11"/>
      <c r="JL392" s="12" t="str">
        <f t="shared" si="20"/>
        <v>De verraders</v>
      </c>
    </row>
    <row r="393" spans="1:272" x14ac:dyDescent="0.25">
      <c r="A393" s="7">
        <v>390</v>
      </c>
      <c r="B393" s="16" t="s">
        <v>385</v>
      </c>
      <c r="C393" s="9">
        <f t="shared" si="18"/>
        <v>6.166666666666667</v>
      </c>
      <c r="D393" s="10">
        <f t="shared" si="19"/>
        <v>9</v>
      </c>
      <c r="E393" s="11">
        <v>7.5</v>
      </c>
      <c r="F393" s="11">
        <v>7</v>
      </c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>
        <v>7</v>
      </c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>
        <v>3.5</v>
      </c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1"/>
      <c r="DK393" s="11"/>
      <c r="DL393" s="11"/>
      <c r="DM393" s="11">
        <v>7</v>
      </c>
      <c r="DN393" s="11"/>
      <c r="DO393" s="11">
        <v>5</v>
      </c>
      <c r="DP393" s="11"/>
      <c r="DQ393" s="11"/>
      <c r="DR393" s="11"/>
      <c r="DS393" s="11"/>
      <c r="DT393" s="11">
        <v>4</v>
      </c>
      <c r="DU393" s="11"/>
      <c r="DV393" s="11"/>
      <c r="DW393" s="11">
        <v>8.5</v>
      </c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1"/>
      <c r="EL393" s="11"/>
      <c r="EM393" s="11"/>
      <c r="EN393" s="11"/>
      <c r="EO393" s="11"/>
      <c r="EP393" s="11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1"/>
      <c r="FG393" s="11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>
        <v>6</v>
      </c>
      <c r="FT393" s="11"/>
      <c r="FU393" s="11"/>
      <c r="FV393" s="11"/>
      <c r="FW393" s="11"/>
      <c r="FX393" s="11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1"/>
      <c r="GK393" s="11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1"/>
      <c r="GW393" s="11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1"/>
      <c r="HI393" s="11"/>
      <c r="HJ393" s="11"/>
      <c r="HK393" s="11"/>
      <c r="HL393" s="11"/>
      <c r="HM393" s="11"/>
      <c r="HN393" s="11"/>
      <c r="HO393" s="11"/>
      <c r="HP393" s="11"/>
      <c r="HQ393" s="11"/>
      <c r="HR393" s="11"/>
      <c r="HS393" s="11"/>
      <c r="HT393" s="11"/>
      <c r="HU393" s="11"/>
      <c r="HV393" s="11"/>
      <c r="HW393" s="11"/>
      <c r="HX393" s="11"/>
      <c r="HY393" s="11"/>
      <c r="HZ393" s="11"/>
      <c r="IA393" s="11"/>
      <c r="IB393" s="11"/>
      <c r="IC393" s="11"/>
      <c r="ID393" s="11"/>
      <c r="IE393" s="11"/>
      <c r="IF393" s="11"/>
      <c r="IG393" s="11"/>
      <c r="IH393" s="11"/>
      <c r="II393" s="11"/>
      <c r="IJ393" s="11"/>
      <c r="IK393" s="11"/>
      <c r="IL393" s="11"/>
      <c r="IM393" s="11"/>
      <c r="IN393" s="11"/>
      <c r="IO393" s="11"/>
      <c r="IP393" s="11"/>
      <c r="IQ393" s="11"/>
      <c r="IR393" s="11"/>
      <c r="IS393" s="11"/>
      <c r="IT393" s="11"/>
      <c r="IU393" s="11"/>
      <c r="IV393" s="11"/>
      <c r="IW393" s="11"/>
      <c r="IX393" s="11"/>
      <c r="IY393" s="11"/>
      <c r="IZ393" s="11"/>
      <c r="JA393" s="11"/>
      <c r="JB393" s="11"/>
      <c r="JC393" s="11"/>
      <c r="JD393" s="11"/>
      <c r="JE393" s="11"/>
      <c r="JF393" s="11"/>
      <c r="JG393" s="11"/>
      <c r="JH393" s="11"/>
      <c r="JI393" s="11"/>
      <c r="JJ393" s="11"/>
      <c r="JK393" s="11"/>
      <c r="JL393" s="12" t="str">
        <f t="shared" si="20"/>
        <v>Nosferatu</v>
      </c>
    </row>
    <row r="394" spans="1:272" ht="10.199999999999999" x14ac:dyDescent="0.2">
      <c r="A394" s="7">
        <v>391</v>
      </c>
      <c r="B394" s="8" t="s">
        <v>136</v>
      </c>
      <c r="C394" s="9">
        <f t="shared" si="18"/>
        <v>6.15</v>
      </c>
      <c r="D394" s="10">
        <f t="shared" si="19"/>
        <v>10</v>
      </c>
      <c r="E394" s="11">
        <v>8.5</v>
      </c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>
        <v>7</v>
      </c>
      <c r="AM394" s="11">
        <v>7.5</v>
      </c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>
        <v>0</v>
      </c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>
        <v>4</v>
      </c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>
        <v>7.5</v>
      </c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>
        <v>9</v>
      </c>
      <c r="EN394" s="11"/>
      <c r="EO394" s="11"/>
      <c r="EP394" s="11"/>
      <c r="EQ394" s="11"/>
      <c r="ER394" s="11"/>
      <c r="ES394" s="11"/>
      <c r="ET394" s="11">
        <v>7</v>
      </c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11"/>
      <c r="HZ394" s="11"/>
      <c r="IA394" s="11"/>
      <c r="IB394" s="11"/>
      <c r="IC394" s="11"/>
      <c r="ID394" s="11"/>
      <c r="IE394" s="11"/>
      <c r="IF394" s="11">
        <v>6</v>
      </c>
      <c r="IG394" s="11"/>
      <c r="IH394" s="11"/>
      <c r="II394" s="11"/>
      <c r="IJ394" s="11"/>
      <c r="IK394" s="11"/>
      <c r="IL394" s="11"/>
      <c r="IM394" s="11"/>
      <c r="IN394" s="11"/>
      <c r="IO394" s="11"/>
      <c r="IP394" s="11"/>
      <c r="IQ394" s="11"/>
      <c r="IR394" s="11"/>
      <c r="IS394" s="11"/>
      <c r="IT394" s="11"/>
      <c r="IU394" s="11"/>
      <c r="IV394" s="11"/>
      <c r="IW394" s="11"/>
      <c r="IX394" s="11"/>
      <c r="IY394" s="11"/>
      <c r="IZ394" s="11"/>
      <c r="JA394" s="11"/>
      <c r="JB394" s="11"/>
      <c r="JC394" s="11"/>
      <c r="JD394" s="11"/>
      <c r="JE394" s="11"/>
      <c r="JF394" s="11"/>
      <c r="JG394" s="11"/>
      <c r="JH394" s="11"/>
      <c r="JI394" s="11">
        <v>5</v>
      </c>
      <c r="JJ394" s="11"/>
      <c r="JK394" s="11"/>
      <c r="JL394" s="12" t="str">
        <f t="shared" si="20"/>
        <v>De ronde van Vlaanderen</v>
      </c>
    </row>
    <row r="395" spans="1:272" x14ac:dyDescent="0.25">
      <c r="A395" s="7">
        <v>392</v>
      </c>
      <c r="B395" s="18" t="s">
        <v>670</v>
      </c>
      <c r="C395" s="9">
        <f t="shared" si="18"/>
        <v>6.125</v>
      </c>
      <c r="D395" s="10">
        <f t="shared" si="19"/>
        <v>4</v>
      </c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>
        <v>6.5</v>
      </c>
      <c r="AJ395" s="11"/>
      <c r="AK395" s="11">
        <v>7</v>
      </c>
      <c r="AL395" s="11"/>
      <c r="AM395" s="11"/>
      <c r="AN395" s="11"/>
      <c r="AO395" s="11">
        <v>5</v>
      </c>
      <c r="AP395" s="11"/>
      <c r="AQ395" s="11">
        <v>6</v>
      </c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1"/>
      <c r="DD395" s="11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1"/>
      <c r="DU395" s="11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1"/>
      <c r="EL395" s="11"/>
      <c r="EM395" s="11"/>
      <c r="EN395" s="11"/>
      <c r="EO395" s="11"/>
      <c r="EP395" s="11"/>
      <c r="EQ395" s="11"/>
      <c r="ER395" s="11"/>
      <c r="ES395" s="11"/>
      <c r="ET395" s="11"/>
      <c r="EU395" s="11"/>
      <c r="EV395" s="11"/>
      <c r="EW395" s="11"/>
      <c r="EX395" s="11"/>
      <c r="EY395" s="11"/>
      <c r="EZ395" s="11"/>
      <c r="FA395" s="11"/>
      <c r="FB395" s="11"/>
      <c r="FC395" s="11"/>
      <c r="FD395" s="11"/>
      <c r="FE395" s="11"/>
      <c r="FF395" s="11"/>
      <c r="FG395" s="11"/>
      <c r="FH395" s="11"/>
      <c r="FI395" s="11"/>
      <c r="FJ395" s="11"/>
      <c r="FK395" s="11"/>
      <c r="FL395" s="11"/>
      <c r="FM395" s="11"/>
      <c r="FN395" s="11"/>
      <c r="FO395" s="11"/>
      <c r="FP395" s="11"/>
      <c r="FQ395" s="11"/>
      <c r="FR395" s="11"/>
      <c r="FS395" s="11"/>
      <c r="FT395" s="11"/>
      <c r="FU395" s="11"/>
      <c r="FV395" s="11"/>
      <c r="FW395" s="11"/>
      <c r="FX395" s="11"/>
      <c r="FY395" s="11"/>
      <c r="FZ395" s="11"/>
      <c r="GA395" s="11"/>
      <c r="GB395" s="11"/>
      <c r="GC395" s="11"/>
      <c r="GD395" s="11"/>
      <c r="GE395" s="11"/>
      <c r="GF395" s="11"/>
      <c r="GG395" s="11"/>
      <c r="GH395" s="11"/>
      <c r="GI395" s="11"/>
      <c r="GJ395" s="11"/>
      <c r="GK395" s="11"/>
      <c r="GL395" s="11"/>
      <c r="GM395" s="11"/>
      <c r="GN395" s="11"/>
      <c r="GO395" s="11"/>
      <c r="GP395" s="11"/>
      <c r="GQ395" s="11"/>
      <c r="GR395" s="11"/>
      <c r="GS395" s="11"/>
      <c r="GT395" s="11"/>
      <c r="GU395" s="11"/>
      <c r="GV395" s="11"/>
      <c r="GW395" s="11"/>
      <c r="GX395" s="11"/>
      <c r="GY395" s="11"/>
      <c r="GZ395" s="11"/>
      <c r="HA395" s="11"/>
      <c r="HB395" s="11"/>
      <c r="HC395" s="11"/>
      <c r="HD395" s="11"/>
      <c r="HE395" s="11"/>
      <c r="HF395" s="11"/>
      <c r="HG395" s="11"/>
      <c r="HH395" s="11"/>
      <c r="HI395" s="11"/>
      <c r="HJ395" s="11"/>
      <c r="HK395" s="11"/>
      <c r="HL395" s="11"/>
      <c r="HM395" s="11"/>
      <c r="HN395" s="11"/>
      <c r="HO395" s="11"/>
      <c r="HP395" s="11"/>
      <c r="HQ395" s="11"/>
      <c r="HR395" s="11"/>
      <c r="HS395" s="11"/>
      <c r="HT395" s="11"/>
      <c r="HU395" s="11"/>
      <c r="HV395" s="11"/>
      <c r="HW395" s="11"/>
      <c r="HX395" s="11"/>
      <c r="HY395" s="11"/>
      <c r="HZ395" s="11"/>
      <c r="IA395" s="11"/>
      <c r="IB395" s="11"/>
      <c r="IC395" s="11"/>
      <c r="ID395" s="11"/>
      <c r="IE395" s="11"/>
      <c r="IF395" s="11"/>
      <c r="IG395" s="11"/>
      <c r="IH395" s="11"/>
      <c r="II395" s="11"/>
      <c r="IJ395" s="11"/>
      <c r="IK395" s="11"/>
      <c r="IL395" s="11"/>
      <c r="IM395" s="11"/>
      <c r="IN395" s="11"/>
      <c r="IO395" s="11"/>
      <c r="IP395" s="11"/>
      <c r="IQ395" s="11"/>
      <c r="IR395" s="11"/>
      <c r="IS395" s="11"/>
      <c r="IT395" s="11"/>
      <c r="IU395" s="11"/>
      <c r="IV395" s="11"/>
      <c r="IW395" s="11"/>
      <c r="IX395" s="11"/>
      <c r="IY395" s="11"/>
      <c r="IZ395" s="11"/>
      <c r="JA395" s="11"/>
      <c r="JB395" s="11"/>
      <c r="JC395" s="11"/>
      <c r="JD395" s="11"/>
      <c r="JE395" s="11"/>
      <c r="JF395" s="11"/>
      <c r="JG395" s="11"/>
      <c r="JH395" s="11"/>
      <c r="JI395" s="11"/>
      <c r="JJ395" s="11"/>
      <c r="JK395" s="11"/>
      <c r="JL395" s="12" t="str">
        <f t="shared" si="20"/>
        <v>Vampire nights</v>
      </c>
    </row>
    <row r="396" spans="1:272" ht="10.199999999999999" x14ac:dyDescent="0.2">
      <c r="A396" s="7">
        <v>393</v>
      </c>
      <c r="B396" s="12">
        <v>40</v>
      </c>
      <c r="C396" s="9">
        <f>AVERAGE(E396:JH396)</f>
        <v>6.0555555555555554</v>
      </c>
      <c r="D396" s="10">
        <f t="shared" si="19"/>
        <v>10</v>
      </c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>
        <v>7</v>
      </c>
      <c r="AM396" s="11">
        <v>6.5</v>
      </c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>
        <v>5</v>
      </c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>
        <v>8</v>
      </c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1"/>
      <c r="DD396" s="11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1"/>
      <c r="DU396" s="11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>
        <v>5</v>
      </c>
      <c r="EF396" s="11"/>
      <c r="EG396" s="11"/>
      <c r="EH396" s="11"/>
      <c r="EI396" s="11"/>
      <c r="EJ396" s="11"/>
      <c r="EK396" s="11"/>
      <c r="EL396" s="11"/>
      <c r="EM396" s="11"/>
      <c r="EN396" s="11"/>
      <c r="EO396" s="11"/>
      <c r="EP396" s="11"/>
      <c r="EQ396" s="11"/>
      <c r="ER396" s="11"/>
      <c r="ES396" s="11"/>
      <c r="ET396" s="11"/>
      <c r="EU396" s="11"/>
      <c r="EV396" s="11"/>
      <c r="EW396" s="11"/>
      <c r="EX396" s="11"/>
      <c r="EY396" s="11"/>
      <c r="EZ396" s="11"/>
      <c r="FA396" s="11"/>
      <c r="FB396" s="11"/>
      <c r="FC396" s="11"/>
      <c r="FD396" s="11"/>
      <c r="FE396" s="11"/>
      <c r="FF396" s="11">
        <v>6</v>
      </c>
      <c r="FG396" s="11"/>
      <c r="FH396" s="11"/>
      <c r="FI396" s="11"/>
      <c r="FJ396" s="11"/>
      <c r="FK396" s="11"/>
      <c r="FL396" s="11"/>
      <c r="FM396" s="11"/>
      <c r="FN396" s="11"/>
      <c r="FO396" s="11"/>
      <c r="FP396" s="11"/>
      <c r="FQ396" s="11"/>
      <c r="FR396" s="11"/>
      <c r="FS396" s="11">
        <v>1</v>
      </c>
      <c r="FT396" s="11"/>
      <c r="FU396" s="11"/>
      <c r="FV396" s="11"/>
      <c r="FW396" s="11"/>
      <c r="FX396" s="11"/>
      <c r="FY396" s="11"/>
      <c r="FZ396" s="11"/>
      <c r="GA396" s="11"/>
      <c r="GB396" s="11"/>
      <c r="GC396" s="11"/>
      <c r="GD396" s="11"/>
      <c r="GE396" s="11"/>
      <c r="GF396" s="11"/>
      <c r="GG396" s="11"/>
      <c r="GH396" s="11"/>
      <c r="GI396" s="11"/>
      <c r="GJ396" s="11"/>
      <c r="GK396" s="11"/>
      <c r="GL396" s="11"/>
      <c r="GM396" s="11"/>
      <c r="GN396" s="11"/>
      <c r="GO396" s="11"/>
      <c r="GP396" s="11"/>
      <c r="GQ396" s="11"/>
      <c r="GR396" s="11"/>
      <c r="GS396" s="11"/>
      <c r="GT396" s="11"/>
      <c r="GU396" s="11"/>
      <c r="GV396" s="11"/>
      <c r="GW396" s="11"/>
      <c r="GX396" s="11"/>
      <c r="GY396" s="11"/>
      <c r="GZ396" s="11"/>
      <c r="HA396" s="11"/>
      <c r="HB396" s="11"/>
      <c r="HC396" s="11"/>
      <c r="HD396" s="11"/>
      <c r="HE396" s="11"/>
      <c r="HF396" s="11"/>
      <c r="HG396" s="11"/>
      <c r="HH396" s="11"/>
      <c r="HI396" s="11"/>
      <c r="HJ396" s="11"/>
      <c r="HK396" s="11"/>
      <c r="HL396" s="11"/>
      <c r="HM396" s="11"/>
      <c r="HN396" s="11"/>
      <c r="HO396" s="11"/>
      <c r="HP396" s="11"/>
      <c r="HQ396" s="11"/>
      <c r="HR396" s="11"/>
      <c r="HS396" s="11"/>
      <c r="HT396" s="11"/>
      <c r="HU396" s="11"/>
      <c r="HV396" s="11"/>
      <c r="HW396" s="11"/>
      <c r="HX396" s="11"/>
      <c r="HY396" s="11"/>
      <c r="HZ396" s="11"/>
      <c r="IA396" s="11"/>
      <c r="IB396" s="11"/>
      <c r="IC396" s="11"/>
      <c r="ID396" s="11"/>
      <c r="IE396" s="11"/>
      <c r="IF396" s="11"/>
      <c r="IG396" s="11"/>
      <c r="IH396" s="11"/>
      <c r="II396" s="11"/>
      <c r="IJ396" s="11"/>
      <c r="IK396" s="11"/>
      <c r="IL396" s="11"/>
      <c r="IM396" s="11"/>
      <c r="IN396" s="11"/>
      <c r="IO396" s="11"/>
      <c r="IP396" s="11"/>
      <c r="IQ396" s="11">
        <v>8</v>
      </c>
      <c r="IR396" s="11">
        <v>8</v>
      </c>
      <c r="IS396" s="11"/>
      <c r="IT396" s="11"/>
      <c r="IU396" s="11"/>
      <c r="IV396" s="11"/>
      <c r="IW396" s="11"/>
      <c r="IX396" s="11"/>
      <c r="IY396" s="11"/>
      <c r="IZ396" s="11"/>
      <c r="JA396" s="11"/>
      <c r="JB396" s="11"/>
      <c r="JC396" s="11"/>
      <c r="JD396" s="11"/>
      <c r="JE396" s="11"/>
      <c r="JF396" s="11"/>
      <c r="JG396" s="11"/>
      <c r="JH396" s="11"/>
      <c r="JI396" s="11"/>
      <c r="JJ396" s="11"/>
      <c r="JK396" s="11"/>
      <c r="JL396" s="12">
        <f t="shared" si="20"/>
        <v>40</v>
      </c>
    </row>
    <row r="397" spans="1:272" ht="10.199999999999999" x14ac:dyDescent="0.2">
      <c r="A397" s="7">
        <v>394</v>
      </c>
      <c r="B397" s="8" t="s">
        <v>181</v>
      </c>
      <c r="C397" s="9">
        <f t="shared" ref="C397:C417" si="21">AVERAGE(E397:JO397)</f>
        <v>6</v>
      </c>
      <c r="D397" s="10">
        <f t="shared" si="19"/>
        <v>7</v>
      </c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>
        <v>2</v>
      </c>
      <c r="AM397" s="11">
        <v>4</v>
      </c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>
        <v>6</v>
      </c>
      <c r="FW397" s="11"/>
      <c r="FX397" s="11"/>
      <c r="FY397" s="11"/>
      <c r="FZ397" s="11"/>
      <c r="GA397" s="11">
        <v>10</v>
      </c>
      <c r="GB397" s="11">
        <v>8</v>
      </c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>
        <v>6</v>
      </c>
      <c r="HV397" s="11"/>
      <c r="HW397" s="11"/>
      <c r="HX397" s="11"/>
      <c r="HY397" s="11"/>
      <c r="HZ397" s="11"/>
      <c r="IA397" s="11"/>
      <c r="IB397" s="11"/>
      <c r="IC397" s="11"/>
      <c r="ID397" s="11"/>
      <c r="IE397" s="11"/>
      <c r="IF397" s="11">
        <v>6</v>
      </c>
      <c r="IG397" s="11"/>
      <c r="IH397" s="11"/>
      <c r="II397" s="11"/>
      <c r="IJ397" s="11"/>
      <c r="IK397" s="11"/>
      <c r="IL397" s="11"/>
      <c r="IM397" s="11"/>
      <c r="IN397" s="11"/>
      <c r="IO397" s="11"/>
      <c r="IP397" s="11"/>
      <c r="IQ397" s="11"/>
      <c r="IR397" s="11"/>
      <c r="IS397" s="11"/>
      <c r="IT397" s="11"/>
      <c r="IU397" s="11"/>
      <c r="IV397" s="11"/>
      <c r="IW397" s="11"/>
      <c r="IX397" s="11"/>
      <c r="IY397" s="11"/>
      <c r="IZ397" s="11"/>
      <c r="JA397" s="11"/>
      <c r="JB397" s="11"/>
      <c r="JC397" s="11"/>
      <c r="JD397" s="11"/>
      <c r="JE397" s="11"/>
      <c r="JF397" s="11"/>
      <c r="JG397" s="11"/>
      <c r="JH397" s="11"/>
      <c r="JI397" s="11"/>
      <c r="JJ397" s="11"/>
      <c r="JK397" s="11"/>
      <c r="JL397" s="12" t="str">
        <f t="shared" si="20"/>
        <v>Quizt't</v>
      </c>
    </row>
    <row r="398" spans="1:272" ht="10.199999999999999" x14ac:dyDescent="0.2">
      <c r="A398" s="7">
        <v>395</v>
      </c>
      <c r="B398" s="8" t="s">
        <v>248</v>
      </c>
      <c r="C398" s="9">
        <f t="shared" si="21"/>
        <v>6</v>
      </c>
      <c r="D398" s="10">
        <f t="shared" si="19"/>
        <v>5</v>
      </c>
      <c r="E398" s="11">
        <v>7</v>
      </c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>
        <v>6</v>
      </c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>
        <v>6</v>
      </c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1"/>
      <c r="HU398" s="11"/>
      <c r="HV398" s="11"/>
      <c r="HW398" s="11"/>
      <c r="HX398" s="11"/>
      <c r="HY398" s="11"/>
      <c r="HZ398" s="11"/>
      <c r="IA398" s="11"/>
      <c r="IB398" s="11">
        <v>5</v>
      </c>
      <c r="IC398" s="11">
        <v>6</v>
      </c>
      <c r="ID398" s="11"/>
      <c r="IE398" s="11"/>
      <c r="IF398" s="11"/>
      <c r="IG398" s="11"/>
      <c r="IH398" s="11"/>
      <c r="II398" s="11"/>
      <c r="IJ398" s="11"/>
      <c r="IK398" s="11"/>
      <c r="IL398" s="11"/>
      <c r="IM398" s="11"/>
      <c r="IN398" s="11"/>
      <c r="IO398" s="11"/>
      <c r="IP398" s="11"/>
      <c r="IQ398" s="11"/>
      <c r="IR398" s="11"/>
      <c r="IS398" s="11"/>
      <c r="IT398" s="11"/>
      <c r="IU398" s="11"/>
      <c r="IV398" s="11"/>
      <c r="IW398" s="11"/>
      <c r="IX398" s="11"/>
      <c r="IY398" s="11"/>
      <c r="IZ398" s="11"/>
      <c r="JA398" s="11"/>
      <c r="JB398" s="11"/>
      <c r="JC398" s="11"/>
      <c r="JD398" s="11"/>
      <c r="JE398" s="11"/>
      <c r="JF398" s="11"/>
      <c r="JG398" s="11"/>
      <c r="JH398" s="11"/>
      <c r="JI398" s="11"/>
      <c r="JJ398" s="11"/>
      <c r="JK398" s="11"/>
      <c r="JL398" s="12" t="str">
        <f t="shared" si="20"/>
        <v>Petri</v>
      </c>
    </row>
    <row r="399" spans="1:272" ht="10.199999999999999" x14ac:dyDescent="0.2">
      <c r="A399" s="7">
        <v>396</v>
      </c>
      <c r="B399" s="8" t="s">
        <v>663</v>
      </c>
      <c r="C399" s="9">
        <f t="shared" si="21"/>
        <v>6</v>
      </c>
      <c r="D399" s="10">
        <f t="shared" si="19"/>
        <v>2</v>
      </c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>
        <v>6</v>
      </c>
      <c r="AM399" s="11">
        <v>6</v>
      </c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/>
      <c r="FU399" s="11"/>
      <c r="FV399" s="11"/>
      <c r="FW399" s="11"/>
      <c r="FX399" s="11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/>
      <c r="HR399" s="11"/>
      <c r="HS399" s="11"/>
      <c r="HT399" s="11"/>
      <c r="HU399" s="11"/>
      <c r="HV399" s="11"/>
      <c r="HW399" s="11"/>
      <c r="HX399" s="11"/>
      <c r="HY399" s="11"/>
      <c r="HZ399" s="11"/>
      <c r="IA399" s="11"/>
      <c r="IB399" s="11"/>
      <c r="IC399" s="11"/>
      <c r="ID399" s="11"/>
      <c r="IE399" s="11"/>
      <c r="IF399" s="11"/>
      <c r="IG399" s="11"/>
      <c r="IH399" s="11"/>
      <c r="II399" s="11"/>
      <c r="IJ399" s="11"/>
      <c r="IK399" s="11"/>
      <c r="IL399" s="11"/>
      <c r="IM399" s="11"/>
      <c r="IN399" s="11"/>
      <c r="IO399" s="11"/>
      <c r="IP399" s="11"/>
      <c r="IQ399" s="11"/>
      <c r="IR399" s="11"/>
      <c r="IS399" s="11"/>
      <c r="IT399" s="11"/>
      <c r="IU399" s="11"/>
      <c r="IV399" s="11"/>
      <c r="IW399" s="11"/>
      <c r="IX399" s="11"/>
      <c r="IY399" s="11"/>
      <c r="IZ399" s="11"/>
      <c r="JA399" s="11"/>
      <c r="JB399" s="11"/>
      <c r="JC399" s="11"/>
      <c r="JD399" s="11"/>
      <c r="JE399" s="11"/>
      <c r="JF399" s="11"/>
      <c r="JG399" s="11"/>
      <c r="JH399" s="11"/>
      <c r="JI399" s="11"/>
      <c r="JJ399" s="11"/>
      <c r="JK399" s="11"/>
      <c r="JL399" s="12" t="str">
        <f t="shared" si="20"/>
        <v>Blasting Billy</v>
      </c>
    </row>
    <row r="400" spans="1:272" x14ac:dyDescent="0.25">
      <c r="A400" s="7">
        <v>397</v>
      </c>
      <c r="B400" s="14" t="s">
        <v>646</v>
      </c>
      <c r="C400" s="9">
        <f t="shared" si="21"/>
        <v>6</v>
      </c>
      <c r="D400" s="10">
        <f t="shared" si="19"/>
        <v>1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>
        <v>6</v>
      </c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/>
      <c r="HW400" s="11"/>
      <c r="HX400" s="11"/>
      <c r="HY400" s="11"/>
      <c r="HZ400" s="11"/>
      <c r="IA400" s="11"/>
      <c r="IB400" s="11"/>
      <c r="IC400" s="11"/>
      <c r="ID400" s="11"/>
      <c r="IE400" s="11"/>
      <c r="IF400" s="11"/>
      <c r="IG400" s="11"/>
      <c r="IH400" s="11"/>
      <c r="II400" s="11"/>
      <c r="IJ400" s="11"/>
      <c r="IK400" s="11"/>
      <c r="IL400" s="11"/>
      <c r="IM400" s="11"/>
      <c r="IN400" s="11"/>
      <c r="IO400" s="11"/>
      <c r="IP400" s="11"/>
      <c r="IQ400" s="11"/>
      <c r="IR400" s="11"/>
      <c r="IS400" s="11"/>
      <c r="IT400" s="11"/>
      <c r="IU400" s="11"/>
      <c r="IV400" s="11"/>
      <c r="IW400" s="11"/>
      <c r="IX400" s="11"/>
      <c r="IY400" s="11"/>
      <c r="IZ400" s="11"/>
      <c r="JA400" s="11"/>
      <c r="JB400" s="11"/>
      <c r="JC400" s="11"/>
      <c r="JD400" s="11"/>
      <c r="JE400" s="11"/>
      <c r="JF400" s="11"/>
      <c r="JG400" s="11"/>
      <c r="JH400" s="11"/>
      <c r="JI400" s="11"/>
      <c r="JJ400" s="11"/>
      <c r="JK400" s="11"/>
      <c r="JL400" s="12" t="str">
        <f t="shared" si="20"/>
        <v>Lang leve de koning</v>
      </c>
    </row>
    <row r="401" spans="1:272" ht="10.199999999999999" x14ac:dyDescent="0.2">
      <c r="A401" s="7">
        <v>398</v>
      </c>
      <c r="B401" s="8" t="s">
        <v>182</v>
      </c>
      <c r="C401" s="9">
        <f t="shared" si="21"/>
        <v>5.875</v>
      </c>
      <c r="D401" s="10">
        <f t="shared" si="19"/>
        <v>8</v>
      </c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>
        <v>6</v>
      </c>
      <c r="AM401" s="11">
        <v>4</v>
      </c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>
        <v>7</v>
      </c>
      <c r="FW401" s="11">
        <v>7</v>
      </c>
      <c r="FX401" s="11"/>
      <c r="FY401" s="11"/>
      <c r="FZ401" s="11"/>
      <c r="GA401" s="11">
        <v>8</v>
      </c>
      <c r="GB401" s="11">
        <v>6</v>
      </c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>
        <v>5</v>
      </c>
      <c r="HV401" s="11"/>
      <c r="HW401" s="11"/>
      <c r="HX401" s="11"/>
      <c r="HY401" s="11"/>
      <c r="HZ401" s="11"/>
      <c r="IA401" s="11"/>
      <c r="IB401" s="11"/>
      <c r="IC401" s="11"/>
      <c r="ID401" s="11"/>
      <c r="IE401" s="11"/>
      <c r="IF401" s="11">
        <v>4</v>
      </c>
      <c r="IG401" s="11"/>
      <c r="IH401" s="11"/>
      <c r="II401" s="11"/>
      <c r="IJ401" s="11"/>
      <c r="IK401" s="11"/>
      <c r="IL401" s="11"/>
      <c r="IM401" s="11"/>
      <c r="IN401" s="11"/>
      <c r="IO401" s="11"/>
      <c r="IP401" s="11"/>
      <c r="IQ401" s="11"/>
      <c r="IR401" s="11"/>
      <c r="IS401" s="11"/>
      <c r="IT401" s="11"/>
      <c r="IU401" s="11"/>
      <c r="IV401" s="11"/>
      <c r="IW401" s="11"/>
      <c r="IX401" s="11"/>
      <c r="IY401" s="11"/>
      <c r="IZ401" s="11"/>
      <c r="JA401" s="11"/>
      <c r="JB401" s="11"/>
      <c r="JC401" s="11"/>
      <c r="JD401" s="11"/>
      <c r="JE401" s="11"/>
      <c r="JF401" s="11"/>
      <c r="JG401" s="11"/>
      <c r="JH401" s="11"/>
      <c r="JI401" s="11"/>
      <c r="JJ401" s="11"/>
      <c r="JK401" s="11"/>
      <c r="JL401" s="12" t="str">
        <f t="shared" si="20"/>
        <v>Waar of niet waar</v>
      </c>
    </row>
    <row r="402" spans="1:272" x14ac:dyDescent="0.25">
      <c r="A402" s="7">
        <v>399</v>
      </c>
      <c r="B402" s="16" t="s">
        <v>613</v>
      </c>
      <c r="C402" s="9">
        <f t="shared" si="21"/>
        <v>5.8</v>
      </c>
      <c r="D402" s="10">
        <f t="shared" si="19"/>
        <v>5</v>
      </c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>
        <v>4</v>
      </c>
      <c r="AJ402" s="11">
        <v>6</v>
      </c>
      <c r="AK402" s="11">
        <v>6</v>
      </c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>
        <v>6</v>
      </c>
      <c r="BI402" s="11">
        <v>7</v>
      </c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11"/>
      <c r="HZ402" s="11"/>
      <c r="IA402" s="11"/>
      <c r="IB402" s="11"/>
      <c r="IC402" s="11"/>
      <c r="ID402" s="11"/>
      <c r="IE402" s="11"/>
      <c r="IF402" s="11"/>
      <c r="IG402" s="11"/>
      <c r="IH402" s="11"/>
      <c r="II402" s="11"/>
      <c r="IJ402" s="11"/>
      <c r="IK402" s="11"/>
      <c r="IL402" s="11"/>
      <c r="IM402" s="11"/>
      <c r="IN402" s="11"/>
      <c r="IO402" s="11"/>
      <c r="IP402" s="11"/>
      <c r="IQ402" s="11"/>
      <c r="IR402" s="11"/>
      <c r="IS402" s="11"/>
      <c r="IT402" s="11"/>
      <c r="IU402" s="11"/>
      <c r="IV402" s="11"/>
      <c r="IW402" s="11"/>
      <c r="IX402" s="11"/>
      <c r="IY402" s="11"/>
      <c r="IZ402" s="11"/>
      <c r="JA402" s="11"/>
      <c r="JB402" s="11"/>
      <c r="JC402" s="11"/>
      <c r="JD402" s="11"/>
      <c r="JE402" s="11"/>
      <c r="JF402" s="11"/>
      <c r="JG402" s="11"/>
      <c r="JH402" s="11"/>
      <c r="JI402" s="11"/>
      <c r="JJ402" s="11"/>
      <c r="JK402" s="11"/>
      <c r="JL402" s="12" t="str">
        <f t="shared" si="20"/>
        <v>Shamans</v>
      </c>
    </row>
    <row r="403" spans="1:272" ht="10.199999999999999" x14ac:dyDescent="0.2">
      <c r="A403" s="7">
        <v>400</v>
      </c>
      <c r="B403" s="8" t="s">
        <v>538</v>
      </c>
      <c r="C403" s="9">
        <f t="shared" si="21"/>
        <v>5.75</v>
      </c>
      <c r="D403" s="10">
        <f t="shared" si="19"/>
        <v>6</v>
      </c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>
        <v>6.5</v>
      </c>
      <c r="AN403" s="11"/>
      <c r="AO403" s="11">
        <v>5</v>
      </c>
      <c r="AP403" s="11">
        <v>6</v>
      </c>
      <c r="AQ403" s="11">
        <v>6</v>
      </c>
      <c r="AR403" s="11"/>
      <c r="AS403" s="11">
        <v>3</v>
      </c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>
        <v>8</v>
      </c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1"/>
      <c r="HY403" s="11"/>
      <c r="HZ403" s="11"/>
      <c r="IA403" s="11"/>
      <c r="IB403" s="11"/>
      <c r="IC403" s="11"/>
      <c r="ID403" s="11"/>
      <c r="IE403" s="11"/>
      <c r="IF403" s="11"/>
      <c r="IG403" s="11"/>
      <c r="IH403" s="11"/>
      <c r="II403" s="11"/>
      <c r="IJ403" s="11"/>
      <c r="IK403" s="11"/>
      <c r="IL403" s="11"/>
      <c r="IM403" s="11"/>
      <c r="IN403" s="11"/>
      <c r="IO403" s="11"/>
      <c r="IP403" s="11"/>
      <c r="IQ403" s="11"/>
      <c r="IR403" s="11"/>
      <c r="IS403" s="11"/>
      <c r="IT403" s="11"/>
      <c r="IU403" s="11"/>
      <c r="IV403" s="11"/>
      <c r="IW403" s="11"/>
      <c r="IX403" s="11"/>
      <c r="IY403" s="11"/>
      <c r="IZ403" s="11"/>
      <c r="JA403" s="11"/>
      <c r="JB403" s="11"/>
      <c r="JC403" s="11"/>
      <c r="JD403" s="11"/>
      <c r="JE403" s="11"/>
      <c r="JF403" s="11"/>
      <c r="JG403" s="11"/>
      <c r="JH403" s="11"/>
      <c r="JI403" s="11"/>
      <c r="JJ403" s="11"/>
      <c r="JK403" s="11"/>
      <c r="JL403" s="12" t="str">
        <f t="shared" si="20"/>
        <v>Chili dice</v>
      </c>
    </row>
    <row r="404" spans="1:272" ht="10.199999999999999" x14ac:dyDescent="0.2">
      <c r="A404" s="7">
        <v>401</v>
      </c>
      <c r="B404" s="8" t="s">
        <v>183</v>
      </c>
      <c r="C404" s="9">
        <f t="shared" si="21"/>
        <v>5.75</v>
      </c>
      <c r="D404" s="10">
        <f t="shared" si="19"/>
        <v>4</v>
      </c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>
        <v>6</v>
      </c>
      <c r="AM404" s="11">
        <v>6</v>
      </c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1"/>
      <c r="GB404" s="11"/>
      <c r="GC404" s="11"/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>
        <v>6</v>
      </c>
      <c r="HV404" s="11"/>
      <c r="HW404" s="11"/>
      <c r="HX404" s="11"/>
      <c r="HY404" s="11"/>
      <c r="HZ404" s="11"/>
      <c r="IA404" s="11"/>
      <c r="IB404" s="11"/>
      <c r="IC404" s="11"/>
      <c r="ID404" s="11"/>
      <c r="IE404" s="11"/>
      <c r="IF404" s="11">
        <v>5</v>
      </c>
      <c r="IG404" s="11"/>
      <c r="IH404" s="11"/>
      <c r="II404" s="11"/>
      <c r="IJ404" s="11"/>
      <c r="IK404" s="11"/>
      <c r="IL404" s="11"/>
      <c r="IM404" s="11"/>
      <c r="IN404" s="11"/>
      <c r="IO404" s="11"/>
      <c r="IP404" s="11"/>
      <c r="IQ404" s="11"/>
      <c r="IR404" s="11"/>
      <c r="IS404" s="11"/>
      <c r="IT404" s="11"/>
      <c r="IU404" s="11"/>
      <c r="IV404" s="11"/>
      <c r="IW404" s="11"/>
      <c r="IX404" s="11"/>
      <c r="IY404" s="11"/>
      <c r="IZ404" s="11"/>
      <c r="JA404" s="11"/>
      <c r="JB404" s="11"/>
      <c r="JC404" s="11"/>
      <c r="JD404" s="11"/>
      <c r="JE404" s="11"/>
      <c r="JF404" s="11"/>
      <c r="JG404" s="11"/>
      <c r="JH404" s="11"/>
      <c r="JI404" s="11"/>
      <c r="JJ404" s="11"/>
      <c r="JK404" s="11"/>
      <c r="JL404" s="12" t="str">
        <f t="shared" si="20"/>
        <v>Perudo</v>
      </c>
    </row>
    <row r="405" spans="1:272" x14ac:dyDescent="0.25">
      <c r="A405" s="7">
        <v>402</v>
      </c>
      <c r="B405" s="16" t="s">
        <v>214</v>
      </c>
      <c r="C405" s="9">
        <f t="shared" si="21"/>
        <v>5.75</v>
      </c>
      <c r="D405" s="10">
        <f t="shared" si="19"/>
        <v>4</v>
      </c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  <c r="CU405" s="11"/>
      <c r="CV405" s="11"/>
      <c r="CW405" s="11"/>
      <c r="CX405" s="11"/>
      <c r="CY405" s="11"/>
      <c r="CZ405" s="11"/>
      <c r="DA405" s="11"/>
      <c r="DB405" s="11"/>
      <c r="DC405" s="11"/>
      <c r="DD405" s="11"/>
      <c r="DE405" s="11"/>
      <c r="DF405" s="11"/>
      <c r="DG405" s="11"/>
      <c r="DH405" s="11"/>
      <c r="DI405" s="11"/>
      <c r="DJ405" s="11"/>
      <c r="DK405" s="11"/>
      <c r="DL405" s="11"/>
      <c r="DM405" s="11"/>
      <c r="DN405" s="11"/>
      <c r="DO405" s="11"/>
      <c r="DP405" s="11"/>
      <c r="DQ405" s="11"/>
      <c r="DR405" s="11"/>
      <c r="DS405" s="11"/>
      <c r="DT405" s="11"/>
      <c r="DU405" s="11"/>
      <c r="DV405" s="11"/>
      <c r="DW405" s="11"/>
      <c r="DX405" s="11"/>
      <c r="DY405" s="11"/>
      <c r="DZ405" s="11"/>
      <c r="EA405" s="11"/>
      <c r="EB405" s="11"/>
      <c r="EC405" s="11"/>
      <c r="ED405" s="11"/>
      <c r="EE405" s="11"/>
      <c r="EF405" s="11"/>
      <c r="EG405" s="11">
        <v>5</v>
      </c>
      <c r="EH405" s="11">
        <v>6</v>
      </c>
      <c r="EI405" s="11"/>
      <c r="EJ405" s="11"/>
      <c r="EK405" s="11"/>
      <c r="EL405" s="11"/>
      <c r="EM405" s="11"/>
      <c r="EN405" s="11"/>
      <c r="EO405" s="11"/>
      <c r="EP405" s="11"/>
      <c r="EQ405" s="11"/>
      <c r="ER405" s="11"/>
      <c r="ES405" s="11"/>
      <c r="ET405" s="11"/>
      <c r="EU405" s="11"/>
      <c r="EV405" s="11"/>
      <c r="EW405" s="11"/>
      <c r="EX405" s="11"/>
      <c r="EY405" s="11"/>
      <c r="EZ405" s="11"/>
      <c r="FA405" s="11"/>
      <c r="FB405" s="11"/>
      <c r="FC405" s="11"/>
      <c r="FD405" s="11"/>
      <c r="FE405" s="11"/>
      <c r="FF405" s="11"/>
      <c r="FG405" s="11"/>
      <c r="FH405" s="11"/>
      <c r="FI405" s="11"/>
      <c r="FJ405" s="11"/>
      <c r="FK405" s="11"/>
      <c r="FL405" s="11"/>
      <c r="FM405" s="11"/>
      <c r="FN405" s="11"/>
      <c r="FO405" s="11"/>
      <c r="FP405" s="11"/>
      <c r="FQ405" s="11"/>
      <c r="FR405" s="11"/>
      <c r="FS405" s="11"/>
      <c r="FT405" s="11"/>
      <c r="FU405" s="11"/>
      <c r="FV405" s="11"/>
      <c r="FW405" s="11"/>
      <c r="FX405" s="11"/>
      <c r="FY405" s="11"/>
      <c r="FZ405" s="11"/>
      <c r="GA405" s="11"/>
      <c r="GB405" s="11"/>
      <c r="GC405" s="11"/>
      <c r="GD405" s="11"/>
      <c r="GE405" s="11"/>
      <c r="GF405" s="11"/>
      <c r="GG405" s="11"/>
      <c r="GH405" s="11"/>
      <c r="GI405" s="11"/>
      <c r="GJ405" s="11"/>
      <c r="GK405" s="11"/>
      <c r="GL405" s="11">
        <v>6</v>
      </c>
      <c r="GM405" s="11"/>
      <c r="GN405" s="11"/>
      <c r="GO405" s="11">
        <v>6</v>
      </c>
      <c r="GP405" s="11"/>
      <c r="GQ405" s="11"/>
      <c r="GR405" s="11"/>
      <c r="GS405" s="11"/>
      <c r="GT405" s="11"/>
      <c r="GU405" s="11"/>
      <c r="GV405" s="11"/>
      <c r="GW405" s="11"/>
      <c r="GX405" s="11"/>
      <c r="GY405" s="11"/>
      <c r="GZ405" s="11"/>
      <c r="HA405" s="11"/>
      <c r="HB405" s="11"/>
      <c r="HC405" s="11"/>
      <c r="HD405" s="11"/>
      <c r="HE405" s="11"/>
      <c r="HF405" s="11"/>
      <c r="HG405" s="11"/>
      <c r="HH405" s="11"/>
      <c r="HI405" s="11"/>
      <c r="HJ405" s="11"/>
      <c r="HK405" s="11"/>
      <c r="HL405" s="11"/>
      <c r="HM405" s="11"/>
      <c r="HN405" s="11"/>
      <c r="HO405" s="11"/>
      <c r="HP405" s="11"/>
      <c r="HQ405" s="11"/>
      <c r="HR405" s="11"/>
      <c r="HS405" s="11"/>
      <c r="HT405" s="11"/>
      <c r="HU405" s="11"/>
      <c r="HV405" s="11"/>
      <c r="HW405" s="11"/>
      <c r="HX405" s="11"/>
      <c r="HY405" s="11"/>
      <c r="HZ405" s="11"/>
      <c r="IA405" s="11"/>
      <c r="IB405" s="11"/>
      <c r="IC405" s="11"/>
      <c r="ID405" s="11"/>
      <c r="IE405" s="11"/>
      <c r="IF405" s="11"/>
      <c r="IG405" s="11"/>
      <c r="IH405" s="11"/>
      <c r="II405" s="11"/>
      <c r="IJ405" s="11"/>
      <c r="IK405" s="11"/>
      <c r="IL405" s="11"/>
      <c r="IM405" s="11"/>
      <c r="IN405" s="11"/>
      <c r="IO405" s="11"/>
      <c r="IP405" s="11"/>
      <c r="IQ405" s="11"/>
      <c r="IR405" s="11"/>
      <c r="IS405" s="11"/>
      <c r="IT405" s="11"/>
      <c r="IU405" s="11"/>
      <c r="IV405" s="11"/>
      <c r="IW405" s="11"/>
      <c r="IX405" s="11"/>
      <c r="IY405" s="11"/>
      <c r="IZ405" s="11"/>
      <c r="JA405" s="11"/>
      <c r="JB405" s="11"/>
      <c r="JC405" s="11"/>
      <c r="JD405" s="11"/>
      <c r="JE405" s="11"/>
      <c r="JF405" s="11"/>
      <c r="JG405" s="11"/>
      <c r="JH405" s="11"/>
      <c r="JI405" s="11"/>
      <c r="JJ405" s="11"/>
      <c r="JK405" s="11"/>
      <c r="JL405" s="12" t="str">
        <f t="shared" si="20"/>
        <v>BOONANZA</v>
      </c>
    </row>
    <row r="406" spans="1:272" x14ac:dyDescent="0.25">
      <c r="A406" s="7">
        <v>403</v>
      </c>
      <c r="B406" s="18" t="s">
        <v>168</v>
      </c>
      <c r="C406" s="9">
        <f t="shared" si="21"/>
        <v>5.7058823529411766</v>
      </c>
      <c r="D406" s="10">
        <f t="shared" si="19"/>
        <v>17</v>
      </c>
      <c r="E406" s="11">
        <v>7</v>
      </c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>
        <v>7.5</v>
      </c>
      <c r="AM406" s="11">
        <v>6.5</v>
      </c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>
        <v>7</v>
      </c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>
        <v>6</v>
      </c>
      <c r="BS406" s="11">
        <v>8</v>
      </c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>
        <v>6</v>
      </c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>
        <v>8</v>
      </c>
      <c r="DU406" s="11"/>
      <c r="DV406" s="11"/>
      <c r="DW406" s="11">
        <v>8</v>
      </c>
      <c r="DX406" s="11"/>
      <c r="DY406" s="11">
        <v>2</v>
      </c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>
        <v>8</v>
      </c>
      <c r="EN406" s="11"/>
      <c r="EO406" s="11"/>
      <c r="EP406" s="11"/>
      <c r="EQ406" s="11"/>
      <c r="ER406" s="11">
        <v>7</v>
      </c>
      <c r="ES406" s="11"/>
      <c r="ET406" s="11">
        <v>6</v>
      </c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>
        <v>3</v>
      </c>
      <c r="HA406" s="11"/>
      <c r="HB406" s="11"/>
      <c r="HC406" s="11">
        <v>0</v>
      </c>
      <c r="HD406" s="11">
        <v>4</v>
      </c>
      <c r="HE406" s="11"/>
      <c r="HF406" s="11">
        <v>3</v>
      </c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11"/>
      <c r="HZ406" s="11"/>
      <c r="IA406" s="11"/>
      <c r="IB406" s="11"/>
      <c r="IC406" s="11"/>
      <c r="ID406" s="11"/>
      <c r="IE406" s="11"/>
      <c r="IF406" s="11"/>
      <c r="IG406" s="11"/>
      <c r="IH406" s="11"/>
      <c r="II406" s="11"/>
      <c r="IJ406" s="11"/>
      <c r="IK406" s="11"/>
      <c r="IL406" s="11"/>
      <c r="IM406" s="11"/>
      <c r="IN406" s="11"/>
      <c r="IO406" s="11"/>
      <c r="IP406" s="11"/>
      <c r="IQ406" s="11"/>
      <c r="IR406" s="11"/>
      <c r="IS406" s="11"/>
      <c r="IT406" s="11"/>
      <c r="IU406" s="11"/>
      <c r="IV406" s="11"/>
      <c r="IW406" s="11"/>
      <c r="IX406" s="11"/>
      <c r="IY406" s="11"/>
      <c r="IZ406" s="11"/>
      <c r="JA406" s="11"/>
      <c r="JB406" s="11"/>
      <c r="JC406" s="11"/>
      <c r="JD406" s="11"/>
      <c r="JE406" s="11"/>
      <c r="JF406" s="11"/>
      <c r="JG406" s="11"/>
      <c r="JH406" s="11"/>
      <c r="JI406" s="11"/>
      <c r="JJ406" s="11"/>
      <c r="JK406" s="11"/>
      <c r="JL406" s="12" t="str">
        <f t="shared" si="20"/>
        <v>Vliegen vangen</v>
      </c>
    </row>
    <row r="407" spans="1:272" x14ac:dyDescent="0.25">
      <c r="A407" s="7">
        <v>404</v>
      </c>
      <c r="B407" s="16" t="s">
        <v>671</v>
      </c>
      <c r="C407" s="9">
        <f t="shared" si="21"/>
        <v>5.666666666666667</v>
      </c>
      <c r="D407" s="10">
        <f t="shared" si="19"/>
        <v>3</v>
      </c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>
        <v>5</v>
      </c>
      <c r="AJ407" s="11"/>
      <c r="AK407" s="11">
        <v>6</v>
      </c>
      <c r="AL407" s="11">
        <v>6</v>
      </c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11"/>
      <c r="HZ407" s="11"/>
      <c r="IA407" s="11"/>
      <c r="IB407" s="11"/>
      <c r="IC407" s="11"/>
      <c r="ID407" s="11"/>
      <c r="IE407" s="11"/>
      <c r="IF407" s="11"/>
      <c r="IG407" s="11"/>
      <c r="IH407" s="11"/>
      <c r="II407" s="11"/>
      <c r="IJ407" s="11"/>
      <c r="IK407" s="11"/>
      <c r="IL407" s="11"/>
      <c r="IM407" s="11"/>
      <c r="IN407" s="11"/>
      <c r="IO407" s="11"/>
      <c r="IP407" s="11"/>
      <c r="IQ407" s="11"/>
      <c r="IR407" s="11"/>
      <c r="IS407" s="11"/>
      <c r="IT407" s="11"/>
      <c r="IU407" s="11"/>
      <c r="IV407" s="11"/>
      <c r="IW407" s="11"/>
      <c r="IX407" s="11"/>
      <c r="IY407" s="11"/>
      <c r="IZ407" s="11"/>
      <c r="JA407" s="11"/>
      <c r="JB407" s="11"/>
      <c r="JC407" s="11"/>
      <c r="JD407" s="11"/>
      <c r="JE407" s="11"/>
      <c r="JF407" s="11"/>
      <c r="JG407" s="11"/>
      <c r="JH407" s="11"/>
      <c r="JI407" s="11"/>
      <c r="JJ407" s="11"/>
      <c r="JK407" s="11"/>
      <c r="JL407" s="12" t="str">
        <f t="shared" si="20"/>
        <v>Bandido</v>
      </c>
    </row>
    <row r="408" spans="1:272" ht="10.199999999999999" x14ac:dyDescent="0.2">
      <c r="A408" s="7">
        <v>405</v>
      </c>
      <c r="B408" s="8" t="s">
        <v>435</v>
      </c>
      <c r="C408" s="9">
        <f t="shared" si="21"/>
        <v>5.666666666666667</v>
      </c>
      <c r="D408" s="10">
        <f t="shared" si="19"/>
        <v>3</v>
      </c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>
        <v>6</v>
      </c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11"/>
      <c r="HZ408" s="11"/>
      <c r="IA408" s="11"/>
      <c r="IB408" s="11"/>
      <c r="IC408" s="11"/>
      <c r="ID408" s="11"/>
      <c r="IE408" s="11"/>
      <c r="IF408" s="11"/>
      <c r="IG408" s="11"/>
      <c r="IH408" s="11"/>
      <c r="II408" s="11"/>
      <c r="IJ408" s="11"/>
      <c r="IK408" s="11"/>
      <c r="IL408" s="11"/>
      <c r="IM408" s="11"/>
      <c r="IN408" s="11"/>
      <c r="IO408" s="11"/>
      <c r="IP408" s="11"/>
      <c r="IQ408" s="11"/>
      <c r="IR408" s="11"/>
      <c r="IS408" s="11"/>
      <c r="IT408" s="11"/>
      <c r="IU408" s="11"/>
      <c r="IV408" s="11"/>
      <c r="IW408" s="11"/>
      <c r="IX408" s="11"/>
      <c r="IY408" s="11"/>
      <c r="IZ408" s="11"/>
      <c r="JA408" s="11">
        <v>6</v>
      </c>
      <c r="JB408" s="11">
        <v>5</v>
      </c>
      <c r="JC408" s="11"/>
      <c r="JD408" s="11"/>
      <c r="JE408" s="11"/>
      <c r="JF408" s="11"/>
      <c r="JG408" s="11"/>
      <c r="JH408" s="11"/>
      <c r="JI408" s="11"/>
      <c r="JJ408" s="11"/>
      <c r="JK408" s="11"/>
      <c r="JL408" s="12" t="str">
        <f t="shared" si="20"/>
        <v>Rupsenrace</v>
      </c>
    </row>
    <row r="409" spans="1:272" x14ac:dyDescent="0.25">
      <c r="A409" s="7">
        <v>406</v>
      </c>
      <c r="B409" s="16" t="s">
        <v>541</v>
      </c>
      <c r="C409" s="9">
        <f t="shared" si="21"/>
        <v>5.4</v>
      </c>
      <c r="D409" s="10">
        <f t="shared" si="19"/>
        <v>5</v>
      </c>
      <c r="E409" s="11"/>
      <c r="F409" s="11">
        <v>4</v>
      </c>
      <c r="G409" s="11">
        <v>5</v>
      </c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>
        <v>6</v>
      </c>
      <c r="BI409" s="11">
        <v>4</v>
      </c>
      <c r="BJ409" s="11"/>
      <c r="BK409" s="11">
        <v>8</v>
      </c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11"/>
      <c r="HZ409" s="11"/>
      <c r="IA409" s="11"/>
      <c r="IB409" s="11"/>
      <c r="IC409" s="11"/>
      <c r="ID409" s="11"/>
      <c r="IE409" s="11"/>
      <c r="IF409" s="11"/>
      <c r="IG409" s="11"/>
      <c r="IH409" s="11"/>
      <c r="II409" s="11"/>
      <c r="IJ409" s="11"/>
      <c r="IK409" s="11"/>
      <c r="IL409" s="11"/>
      <c r="IM409" s="11"/>
      <c r="IN409" s="11"/>
      <c r="IO409" s="11"/>
      <c r="IP409" s="11"/>
      <c r="IQ409" s="11"/>
      <c r="IR409" s="11"/>
      <c r="IS409" s="11"/>
      <c r="IT409" s="11"/>
      <c r="IU409" s="11"/>
      <c r="IV409" s="11"/>
      <c r="IW409" s="11"/>
      <c r="IX409" s="11"/>
      <c r="IY409" s="11"/>
      <c r="IZ409" s="11"/>
      <c r="JA409" s="11"/>
      <c r="JB409" s="11"/>
      <c r="JC409" s="11"/>
      <c r="JD409" s="11"/>
      <c r="JE409" s="11"/>
      <c r="JF409" s="11"/>
      <c r="JG409" s="11"/>
      <c r="JH409" s="11"/>
      <c r="JI409" s="11"/>
      <c r="JJ409" s="11"/>
      <c r="JK409" s="11"/>
      <c r="JL409" s="12" t="str">
        <f t="shared" si="20"/>
        <v>Similo sprookjes</v>
      </c>
    </row>
    <row r="410" spans="1:272" ht="10.199999999999999" x14ac:dyDescent="0.2">
      <c r="A410" s="7">
        <v>407</v>
      </c>
      <c r="B410" s="8" t="s">
        <v>184</v>
      </c>
      <c r="C410" s="9">
        <f t="shared" si="21"/>
        <v>5</v>
      </c>
      <c r="D410" s="10">
        <f t="shared" si="19"/>
        <v>4</v>
      </c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>
        <v>2</v>
      </c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>
        <v>4</v>
      </c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1"/>
      <c r="HC410" s="11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>
        <v>6</v>
      </c>
      <c r="HV410" s="11"/>
      <c r="HW410" s="11"/>
      <c r="HX410" s="11"/>
      <c r="HY410" s="11"/>
      <c r="HZ410" s="11"/>
      <c r="IA410" s="11"/>
      <c r="IB410" s="11"/>
      <c r="IC410" s="11"/>
      <c r="ID410" s="11"/>
      <c r="IE410" s="11"/>
      <c r="IF410" s="11">
        <v>8</v>
      </c>
      <c r="IG410" s="11"/>
      <c r="IH410" s="11"/>
      <c r="II410" s="11"/>
      <c r="IJ410" s="11"/>
      <c r="IK410" s="11"/>
      <c r="IL410" s="11"/>
      <c r="IM410" s="11"/>
      <c r="IN410" s="11"/>
      <c r="IO410" s="11"/>
      <c r="IP410" s="11"/>
      <c r="IQ410" s="11"/>
      <c r="IR410" s="11"/>
      <c r="IS410" s="11"/>
      <c r="IT410" s="11"/>
      <c r="IU410" s="11"/>
      <c r="IV410" s="11"/>
      <c r="IW410" s="11"/>
      <c r="IX410" s="11"/>
      <c r="IY410" s="11"/>
      <c r="IZ410" s="11"/>
      <c r="JA410" s="11"/>
      <c r="JB410" s="11"/>
      <c r="JC410" s="11"/>
      <c r="JD410" s="11"/>
      <c r="JE410" s="11"/>
      <c r="JF410" s="11"/>
      <c r="JG410" s="11"/>
      <c r="JH410" s="11"/>
      <c r="JI410" s="11"/>
      <c r="JJ410" s="11"/>
      <c r="JK410" s="11"/>
      <c r="JL410" s="12" t="str">
        <f t="shared" si="20"/>
        <v>Marracesh</v>
      </c>
    </row>
    <row r="411" spans="1:272" x14ac:dyDescent="0.25">
      <c r="A411" s="7">
        <v>408</v>
      </c>
      <c r="B411" s="16" t="s">
        <v>677</v>
      </c>
      <c r="C411" s="9">
        <f t="shared" si="21"/>
        <v>5</v>
      </c>
      <c r="D411" s="10">
        <f t="shared" si="19"/>
        <v>3</v>
      </c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>
        <v>4</v>
      </c>
      <c r="AP411" s="11">
        <v>6</v>
      </c>
      <c r="AQ411" s="11">
        <v>5</v>
      </c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1"/>
      <c r="DC411" s="11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1"/>
      <c r="DT411" s="11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1"/>
      <c r="EK411" s="11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1"/>
      <c r="EX411" s="11"/>
      <c r="EY411" s="11"/>
      <c r="EZ411" s="11"/>
      <c r="FA411" s="11"/>
      <c r="FB411" s="11"/>
      <c r="FC411" s="11"/>
      <c r="FD411" s="11"/>
      <c r="FE411" s="11"/>
      <c r="FF411" s="11"/>
      <c r="FG411" s="11"/>
      <c r="FH411" s="11"/>
      <c r="FI411" s="11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1"/>
      <c r="FU411" s="11"/>
      <c r="FV411" s="11"/>
      <c r="FW411" s="11"/>
      <c r="FX411" s="11"/>
      <c r="FY411" s="11"/>
      <c r="FZ411" s="11"/>
      <c r="GA411" s="11"/>
      <c r="GB411" s="11"/>
      <c r="GC411" s="11"/>
      <c r="GD411" s="11"/>
      <c r="GE411" s="11"/>
      <c r="GF411" s="11"/>
      <c r="GG411" s="11"/>
      <c r="GH411" s="11"/>
      <c r="GI411" s="11"/>
      <c r="GJ411" s="11"/>
      <c r="GK411" s="11"/>
      <c r="GL411" s="11"/>
      <c r="GM411" s="11"/>
      <c r="GN411" s="11"/>
      <c r="GO411" s="11"/>
      <c r="GP411" s="11"/>
      <c r="GQ411" s="11"/>
      <c r="GR411" s="11"/>
      <c r="GS411" s="11"/>
      <c r="GT411" s="11"/>
      <c r="GU411" s="11"/>
      <c r="GV411" s="11"/>
      <c r="GW411" s="11"/>
      <c r="GX411" s="11"/>
      <c r="GY411" s="11"/>
      <c r="GZ411" s="11"/>
      <c r="HA411" s="11"/>
      <c r="HB411" s="11"/>
      <c r="HC411" s="11"/>
      <c r="HD411" s="11"/>
      <c r="HE411" s="11"/>
      <c r="HF411" s="11"/>
      <c r="HG411" s="11"/>
      <c r="HH411" s="11"/>
      <c r="HI411" s="11"/>
      <c r="HJ411" s="11"/>
      <c r="HK411" s="11"/>
      <c r="HL411" s="11"/>
      <c r="HM411" s="11"/>
      <c r="HN411" s="11"/>
      <c r="HO411" s="11"/>
      <c r="HP411" s="11"/>
      <c r="HQ411" s="11"/>
      <c r="HR411" s="11"/>
      <c r="HS411" s="11"/>
      <c r="HT411" s="11"/>
      <c r="HU411" s="11"/>
      <c r="HV411" s="11"/>
      <c r="HW411" s="11"/>
      <c r="HX411" s="11"/>
      <c r="HY411" s="11"/>
      <c r="HZ411" s="11"/>
      <c r="IA411" s="11"/>
      <c r="IB411" s="11"/>
      <c r="IC411" s="11"/>
      <c r="ID411" s="11"/>
      <c r="IE411" s="11"/>
      <c r="IF411" s="11"/>
      <c r="IG411" s="11"/>
      <c r="IH411" s="11"/>
      <c r="II411" s="11"/>
      <c r="IJ411" s="11"/>
      <c r="IK411" s="11"/>
      <c r="IL411" s="11"/>
      <c r="IM411" s="11"/>
      <c r="IN411" s="11"/>
      <c r="IO411" s="11"/>
      <c r="IP411" s="11"/>
      <c r="IQ411" s="11"/>
      <c r="IR411" s="11"/>
      <c r="IS411" s="11"/>
      <c r="IT411" s="11"/>
      <c r="IU411" s="11"/>
      <c r="IV411" s="11"/>
      <c r="IW411" s="11"/>
      <c r="IX411" s="11"/>
      <c r="IY411" s="11"/>
      <c r="IZ411" s="11"/>
      <c r="JA411" s="11"/>
      <c r="JB411" s="11"/>
      <c r="JC411" s="11"/>
      <c r="JD411" s="11"/>
      <c r="JE411" s="11"/>
      <c r="JF411" s="11"/>
      <c r="JG411" s="11"/>
      <c r="JH411" s="11"/>
      <c r="JI411" s="11"/>
      <c r="JJ411" s="11"/>
      <c r="JK411" s="11"/>
      <c r="JL411" s="12" t="str">
        <f t="shared" si="20"/>
        <v>Captain flip</v>
      </c>
    </row>
    <row r="412" spans="1:272" x14ac:dyDescent="0.25">
      <c r="A412" s="7">
        <v>409</v>
      </c>
      <c r="B412" s="16" t="s">
        <v>518</v>
      </c>
      <c r="C412" s="9">
        <f t="shared" si="21"/>
        <v>5</v>
      </c>
      <c r="D412" s="10">
        <f t="shared" si="19"/>
        <v>3</v>
      </c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>
        <v>6</v>
      </c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>
        <v>5</v>
      </c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1"/>
      <c r="FE412" s="11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1"/>
      <c r="FU412" s="11"/>
      <c r="FV412" s="11"/>
      <c r="FW412" s="11"/>
      <c r="FX412" s="11"/>
      <c r="FY412" s="11"/>
      <c r="FZ412" s="11"/>
      <c r="GA412" s="11"/>
      <c r="GB412" s="11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1"/>
      <c r="HC412" s="11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/>
      <c r="HR412" s="11"/>
      <c r="HS412" s="11"/>
      <c r="HT412" s="11"/>
      <c r="HU412" s="11"/>
      <c r="HV412" s="11"/>
      <c r="HW412" s="11"/>
      <c r="HX412" s="11"/>
      <c r="HY412" s="11"/>
      <c r="HZ412" s="11"/>
      <c r="IA412" s="11"/>
      <c r="IB412" s="11"/>
      <c r="IC412" s="11"/>
      <c r="ID412" s="11"/>
      <c r="IE412" s="11"/>
      <c r="IF412" s="11"/>
      <c r="IG412" s="11"/>
      <c r="IH412" s="11"/>
      <c r="II412" s="11"/>
      <c r="IJ412" s="11"/>
      <c r="IK412" s="11"/>
      <c r="IL412" s="11"/>
      <c r="IM412" s="11"/>
      <c r="IN412" s="11"/>
      <c r="IO412" s="11"/>
      <c r="IP412" s="11"/>
      <c r="IQ412" s="11"/>
      <c r="IR412" s="11"/>
      <c r="IS412" s="11"/>
      <c r="IT412" s="11"/>
      <c r="IU412" s="11"/>
      <c r="IV412" s="11"/>
      <c r="IW412" s="11"/>
      <c r="IX412" s="11"/>
      <c r="IY412" s="11"/>
      <c r="IZ412" s="11"/>
      <c r="JA412" s="11"/>
      <c r="JB412" s="11"/>
      <c r="JC412" s="11"/>
      <c r="JD412" s="11"/>
      <c r="JE412" s="11"/>
      <c r="JF412" s="11"/>
      <c r="JG412" s="11"/>
      <c r="JH412" s="11"/>
      <c r="JI412" s="11">
        <v>4</v>
      </c>
      <c r="JJ412" s="11"/>
      <c r="JK412" s="11"/>
      <c r="JL412" s="12" t="str">
        <f t="shared" si="20"/>
        <v>Underground (Steven)</v>
      </c>
    </row>
    <row r="413" spans="1:272" ht="10.199999999999999" x14ac:dyDescent="0.2">
      <c r="A413" s="7">
        <v>410</v>
      </c>
      <c r="B413" s="8" t="s">
        <v>519</v>
      </c>
      <c r="C413" s="9">
        <f t="shared" si="21"/>
        <v>5</v>
      </c>
      <c r="D413" s="10">
        <f t="shared" si="19"/>
        <v>3</v>
      </c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  <c r="BN413" s="11"/>
      <c r="BO413" s="11"/>
      <c r="BP413" s="11"/>
      <c r="BQ413" s="11"/>
      <c r="BR413" s="11"/>
      <c r="BS413" s="11"/>
      <c r="BT413" s="11"/>
      <c r="BU413" s="11"/>
      <c r="BV413" s="11">
        <v>5</v>
      </c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>
        <v>5</v>
      </c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1"/>
      <c r="FE413" s="11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1"/>
      <c r="GB413" s="11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1"/>
      <c r="HC413" s="11"/>
      <c r="HD413" s="11"/>
      <c r="HE413" s="11"/>
      <c r="HF413" s="11"/>
      <c r="HG413" s="11"/>
      <c r="HH413" s="11"/>
      <c r="HI413" s="11"/>
      <c r="HJ413" s="11"/>
      <c r="HK413" s="11"/>
      <c r="HL413" s="11"/>
      <c r="HM413" s="11"/>
      <c r="HN413" s="11"/>
      <c r="HO413" s="11"/>
      <c r="HP413" s="11"/>
      <c r="HQ413" s="11"/>
      <c r="HR413" s="11"/>
      <c r="HS413" s="11"/>
      <c r="HT413" s="11"/>
      <c r="HU413" s="11"/>
      <c r="HV413" s="11"/>
      <c r="HW413" s="11"/>
      <c r="HX413" s="11"/>
      <c r="HY413" s="11"/>
      <c r="HZ413" s="11"/>
      <c r="IA413" s="11"/>
      <c r="IB413" s="11"/>
      <c r="IC413" s="11"/>
      <c r="ID413" s="11"/>
      <c r="IE413" s="11"/>
      <c r="IF413" s="11"/>
      <c r="IG413" s="11"/>
      <c r="IH413" s="11"/>
      <c r="II413" s="11"/>
      <c r="IJ413" s="11"/>
      <c r="IK413" s="11"/>
      <c r="IL413" s="11"/>
      <c r="IM413" s="11"/>
      <c r="IN413" s="11"/>
      <c r="IO413" s="11"/>
      <c r="IP413" s="11"/>
      <c r="IQ413" s="11"/>
      <c r="IR413" s="11"/>
      <c r="IS413" s="11"/>
      <c r="IT413" s="11"/>
      <c r="IU413" s="11"/>
      <c r="IV413" s="11"/>
      <c r="IW413" s="11"/>
      <c r="IX413" s="11"/>
      <c r="IY413" s="11"/>
      <c r="IZ413" s="11"/>
      <c r="JA413" s="11"/>
      <c r="JB413" s="11"/>
      <c r="JC413" s="11"/>
      <c r="JD413" s="11"/>
      <c r="JE413" s="11"/>
      <c r="JF413" s="11"/>
      <c r="JG413" s="11"/>
      <c r="JH413" s="11"/>
      <c r="JI413" s="11">
        <v>5</v>
      </c>
      <c r="JJ413" s="11"/>
      <c r="JK413" s="11"/>
      <c r="JL413" s="12" t="str">
        <f t="shared" si="20"/>
        <v>Santorina</v>
      </c>
    </row>
    <row r="414" spans="1:272" ht="10.199999999999999" x14ac:dyDescent="0.2">
      <c r="A414" s="7">
        <v>411</v>
      </c>
      <c r="B414" s="8" t="s">
        <v>185</v>
      </c>
      <c r="C414" s="9">
        <f t="shared" si="21"/>
        <v>4.75</v>
      </c>
      <c r="D414" s="10">
        <f t="shared" si="19"/>
        <v>8</v>
      </c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>
        <v>8</v>
      </c>
      <c r="AM414" s="11">
        <v>6</v>
      </c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>
        <v>4</v>
      </c>
      <c r="FW414" s="11"/>
      <c r="FX414" s="11"/>
      <c r="FY414" s="11"/>
      <c r="FZ414" s="11"/>
      <c r="GA414" s="11">
        <v>2</v>
      </c>
      <c r="GB414" s="11">
        <v>2</v>
      </c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>
        <v>6</v>
      </c>
      <c r="HV414" s="11"/>
      <c r="HW414" s="11"/>
      <c r="HX414" s="11"/>
      <c r="HY414" s="11"/>
      <c r="HZ414" s="11"/>
      <c r="IA414" s="11"/>
      <c r="IB414" s="11"/>
      <c r="IC414" s="11"/>
      <c r="ID414" s="11"/>
      <c r="IE414" s="11"/>
      <c r="IF414" s="11">
        <v>6</v>
      </c>
      <c r="IG414" s="11"/>
      <c r="IH414" s="11"/>
      <c r="II414" s="11"/>
      <c r="IJ414" s="11"/>
      <c r="IK414" s="11"/>
      <c r="IL414" s="11"/>
      <c r="IM414" s="11"/>
      <c r="IN414" s="11"/>
      <c r="IO414" s="11"/>
      <c r="IP414" s="11"/>
      <c r="IQ414" s="11"/>
      <c r="IR414" s="11"/>
      <c r="IS414" s="11"/>
      <c r="IT414" s="11"/>
      <c r="IU414" s="11"/>
      <c r="IV414" s="11"/>
      <c r="IW414" s="11"/>
      <c r="IX414" s="11"/>
      <c r="IY414" s="11"/>
      <c r="IZ414" s="11"/>
      <c r="JA414" s="11"/>
      <c r="JB414" s="11"/>
      <c r="JC414" s="11"/>
      <c r="JD414" s="11"/>
      <c r="JE414" s="11"/>
      <c r="JF414" s="11"/>
      <c r="JG414" s="11"/>
      <c r="JH414" s="11">
        <v>4</v>
      </c>
      <c r="JI414" s="11"/>
      <c r="JJ414" s="11"/>
      <c r="JK414" s="11"/>
      <c r="JL414" s="12" t="str">
        <f t="shared" si="20"/>
        <v>Drunter &amp; Druber</v>
      </c>
    </row>
    <row r="415" spans="1:272" x14ac:dyDescent="0.25">
      <c r="A415" s="7">
        <v>412</v>
      </c>
      <c r="B415" s="16" t="s">
        <v>186</v>
      </c>
      <c r="C415" s="9">
        <f t="shared" si="21"/>
        <v>4.5</v>
      </c>
      <c r="D415" s="10">
        <f t="shared" si="19"/>
        <v>4</v>
      </c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>
        <v>5</v>
      </c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>
        <v>3</v>
      </c>
      <c r="HL415" s="11">
        <v>5</v>
      </c>
      <c r="HM415" s="11"/>
      <c r="HN415" s="11">
        <v>5</v>
      </c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11"/>
      <c r="HZ415" s="11"/>
      <c r="IA415" s="11"/>
      <c r="IB415" s="11"/>
      <c r="IC415" s="11"/>
      <c r="ID415" s="11"/>
      <c r="IE415" s="11"/>
      <c r="IF415" s="11"/>
      <c r="IG415" s="11"/>
      <c r="IH415" s="11"/>
      <c r="II415" s="11"/>
      <c r="IJ415" s="11"/>
      <c r="IK415" s="11"/>
      <c r="IL415" s="11"/>
      <c r="IM415" s="11"/>
      <c r="IN415" s="11"/>
      <c r="IO415" s="11"/>
      <c r="IP415" s="11"/>
      <c r="IQ415" s="11"/>
      <c r="IR415" s="11"/>
      <c r="IS415" s="11"/>
      <c r="IT415" s="11"/>
      <c r="IU415" s="11"/>
      <c r="IV415" s="11"/>
      <c r="IW415" s="11"/>
      <c r="IX415" s="11"/>
      <c r="IY415" s="11"/>
      <c r="IZ415" s="11"/>
      <c r="JA415" s="11"/>
      <c r="JB415" s="11"/>
      <c r="JC415" s="11"/>
      <c r="JD415" s="11"/>
      <c r="JE415" s="11"/>
      <c r="JF415" s="11"/>
      <c r="JG415" s="11"/>
      <c r="JH415" s="11"/>
      <c r="JI415" s="11"/>
      <c r="JJ415" s="11"/>
      <c r="JK415" s="11"/>
      <c r="JL415" s="12" t="str">
        <f t="shared" si="20"/>
        <v>Manhattan</v>
      </c>
    </row>
    <row r="416" spans="1:272" x14ac:dyDescent="0.25">
      <c r="A416" s="7">
        <v>413</v>
      </c>
      <c r="B416" s="16" t="s">
        <v>187</v>
      </c>
      <c r="C416" s="9">
        <f t="shared" si="21"/>
        <v>4.125</v>
      </c>
      <c r="D416" s="10">
        <f t="shared" si="19"/>
        <v>4</v>
      </c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>
        <v>5.5</v>
      </c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>
        <v>3</v>
      </c>
      <c r="CY416" s="11"/>
      <c r="CZ416" s="11"/>
      <c r="DA416" s="11"/>
      <c r="DB416" s="11"/>
      <c r="DC416" s="11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1"/>
      <c r="DT416" s="11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1"/>
      <c r="EK416" s="11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1"/>
      <c r="EX416" s="11"/>
      <c r="EY416" s="11"/>
      <c r="EZ416" s="11"/>
      <c r="FA416" s="11"/>
      <c r="FB416" s="11"/>
      <c r="FC416" s="11"/>
      <c r="FD416" s="11"/>
      <c r="FE416" s="11"/>
      <c r="FF416" s="11"/>
      <c r="FG416" s="11"/>
      <c r="FH416" s="11"/>
      <c r="FI416" s="11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1"/>
      <c r="FU416" s="11"/>
      <c r="FV416" s="11"/>
      <c r="FW416" s="11"/>
      <c r="FX416" s="11"/>
      <c r="FY416" s="11"/>
      <c r="FZ416" s="11"/>
      <c r="GA416" s="11"/>
      <c r="GB416" s="11"/>
      <c r="GC416" s="11"/>
      <c r="GD416" s="11"/>
      <c r="GE416" s="11"/>
      <c r="GF416" s="11"/>
      <c r="GG416" s="11"/>
      <c r="GH416" s="11"/>
      <c r="GI416" s="11"/>
      <c r="GJ416" s="11"/>
      <c r="GK416" s="11"/>
      <c r="GL416" s="11"/>
      <c r="GM416" s="11"/>
      <c r="GN416" s="11"/>
      <c r="GO416" s="11"/>
      <c r="GP416" s="11"/>
      <c r="GQ416" s="11"/>
      <c r="GR416" s="11"/>
      <c r="GS416" s="11"/>
      <c r="GT416" s="11"/>
      <c r="GU416" s="11"/>
      <c r="GV416" s="11"/>
      <c r="GW416" s="11"/>
      <c r="GX416" s="11"/>
      <c r="GY416" s="11"/>
      <c r="GZ416" s="11"/>
      <c r="HA416" s="11"/>
      <c r="HB416" s="11"/>
      <c r="HC416" s="11"/>
      <c r="HD416" s="11"/>
      <c r="HE416" s="11"/>
      <c r="HF416" s="11"/>
      <c r="HG416" s="11"/>
      <c r="HH416" s="11"/>
      <c r="HI416" s="11"/>
      <c r="HJ416" s="11">
        <v>6</v>
      </c>
      <c r="HK416" s="11"/>
      <c r="HL416" s="11"/>
      <c r="HM416" s="11"/>
      <c r="HN416" s="11"/>
      <c r="HO416" s="11"/>
      <c r="HP416" s="11"/>
      <c r="HQ416" s="11"/>
      <c r="HR416" s="11"/>
      <c r="HS416" s="11"/>
      <c r="HT416" s="11"/>
      <c r="HU416" s="11"/>
      <c r="HV416" s="11"/>
      <c r="HW416" s="11"/>
      <c r="HX416" s="11"/>
      <c r="HY416" s="11"/>
      <c r="HZ416" s="11"/>
      <c r="IA416" s="11"/>
      <c r="IB416" s="11"/>
      <c r="IC416" s="11"/>
      <c r="ID416" s="11"/>
      <c r="IE416" s="11"/>
      <c r="IF416" s="11">
        <v>2</v>
      </c>
      <c r="IG416" s="11"/>
      <c r="IH416" s="11"/>
      <c r="II416" s="11"/>
      <c r="IJ416" s="11"/>
      <c r="IK416" s="11"/>
      <c r="IL416" s="11"/>
      <c r="IM416" s="11"/>
      <c r="IN416" s="11"/>
      <c r="IO416" s="11"/>
      <c r="IP416" s="11"/>
      <c r="IQ416" s="11"/>
      <c r="IR416" s="11"/>
      <c r="IS416" s="11"/>
      <c r="IT416" s="11"/>
      <c r="IU416" s="11"/>
      <c r="IV416" s="11"/>
      <c r="IW416" s="11"/>
      <c r="IX416" s="11"/>
      <c r="IY416" s="11"/>
      <c r="IZ416" s="11"/>
      <c r="JA416" s="11"/>
      <c r="JB416" s="11"/>
      <c r="JC416" s="11"/>
      <c r="JD416" s="11"/>
      <c r="JE416" s="11"/>
      <c r="JF416" s="11"/>
      <c r="JG416" s="11"/>
      <c r="JH416" s="11"/>
      <c r="JI416" s="11"/>
      <c r="JJ416" s="11"/>
      <c r="JK416" s="11"/>
      <c r="JL416" s="12" t="str">
        <f t="shared" si="20"/>
        <v>Het paard van Troje</v>
      </c>
    </row>
    <row r="417" spans="1:272" ht="10.199999999999999" x14ac:dyDescent="0.2">
      <c r="A417" s="7">
        <v>413</v>
      </c>
      <c r="B417" s="8" t="s">
        <v>616</v>
      </c>
      <c r="C417" s="9">
        <f t="shared" si="21"/>
        <v>3.5</v>
      </c>
      <c r="D417" s="10">
        <f t="shared" si="19"/>
        <v>2</v>
      </c>
      <c r="E417" s="11"/>
      <c r="F417" s="11"/>
      <c r="G417" s="11">
        <v>3</v>
      </c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>
        <v>4</v>
      </c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/>
      <c r="FX417" s="11"/>
      <c r="FY417" s="11"/>
      <c r="FZ417" s="11"/>
      <c r="GA417" s="11"/>
      <c r="GB417" s="11"/>
      <c r="GC417" s="11"/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/>
      <c r="HW417" s="11"/>
      <c r="HX417" s="11"/>
      <c r="HY417" s="11"/>
      <c r="HZ417" s="11"/>
      <c r="IA417" s="11"/>
      <c r="IB417" s="11"/>
      <c r="IC417" s="11"/>
      <c r="ID417" s="11"/>
      <c r="IE417" s="11"/>
      <c r="IF417" s="11"/>
      <c r="IG417" s="11"/>
      <c r="IH417" s="11"/>
      <c r="II417" s="11"/>
      <c r="IJ417" s="11"/>
      <c r="IK417" s="11"/>
      <c r="IL417" s="11"/>
      <c r="IM417" s="11"/>
      <c r="IN417" s="11"/>
      <c r="IO417" s="11"/>
      <c r="IP417" s="11"/>
      <c r="IQ417" s="11"/>
      <c r="IR417" s="11"/>
      <c r="IS417" s="11"/>
      <c r="IT417" s="11"/>
      <c r="IU417" s="11"/>
      <c r="IV417" s="11"/>
      <c r="IW417" s="11"/>
      <c r="IX417" s="11"/>
      <c r="IY417" s="11"/>
      <c r="IZ417" s="11"/>
      <c r="JA417" s="11"/>
      <c r="JB417" s="11"/>
      <c r="JC417" s="11"/>
      <c r="JD417" s="11"/>
      <c r="JE417" s="11"/>
      <c r="JF417" s="11"/>
      <c r="JG417" s="11"/>
      <c r="JH417" s="11"/>
      <c r="JI417" s="11"/>
      <c r="JJ417" s="11"/>
      <c r="JK417" s="11"/>
      <c r="JL417" s="12" t="str">
        <f t="shared" si="20"/>
        <v>Sunday split</v>
      </c>
    </row>
    <row r="418" spans="1:272" ht="110.4" x14ac:dyDescent="0.2">
      <c r="A418" s="1"/>
      <c r="B418" s="2" t="s">
        <v>0</v>
      </c>
      <c r="C418" s="3" t="s">
        <v>202</v>
      </c>
      <c r="D418" s="3" t="s">
        <v>1</v>
      </c>
      <c r="E418" s="4" t="str">
        <f t="shared" ref="E418:BV418" si="22">E1</f>
        <v>Nico</v>
      </c>
      <c r="F418" s="4" t="str">
        <f>F1</f>
        <v>Russel</v>
      </c>
      <c r="G418" s="4" t="str">
        <f>G1</f>
        <v>Xander zoon v Russel</v>
      </c>
      <c r="H418" s="4" t="str">
        <f>H1</f>
        <v>Marie van Russel</v>
      </c>
      <c r="I418" s="4" t="str">
        <f t="shared" ref="I418:K418" si="23">I1</f>
        <v>Fabienne VDBerghe</v>
      </c>
      <c r="J418" s="4" t="str">
        <f t="shared" si="23"/>
        <v>Filip VDBerghe</v>
      </c>
      <c r="K418" s="4" t="str">
        <f t="shared" si="23"/>
        <v>Herman 't zand</v>
      </c>
      <c r="L418" s="4" t="str">
        <f t="shared" si="22"/>
        <v>Serge</v>
      </c>
      <c r="M418" s="4" t="str">
        <f t="shared" si="22"/>
        <v>Natalie</v>
      </c>
      <c r="N418" s="4" t="str">
        <f t="shared" si="22"/>
        <v>Carine Veneman</v>
      </c>
      <c r="O418" s="4" t="str">
        <f t="shared" si="22"/>
        <v>Kristie collega Carine</v>
      </c>
      <c r="P418" s="4" t="str">
        <f t="shared" si="22"/>
        <v>Sylvie coll van Carine</v>
      </c>
      <c r="Q418" s="4" t="str">
        <f t="shared" si="22"/>
        <v>Nancy Veneman</v>
      </c>
      <c r="R418" s="4" t="str">
        <f t="shared" si="22"/>
        <v>Koen Locquet</v>
      </c>
      <c r="S418" s="4" t="str">
        <f t="shared" si="22"/>
        <v>Leen Locquet</v>
      </c>
      <c r="T418" s="4" t="str">
        <f t="shared" si="22"/>
        <v>Noor dochter Sylvie</v>
      </c>
      <c r="U418" s="4" t="str">
        <f t="shared" si="22"/>
        <v>Vanessa</v>
      </c>
      <c r="V418" s="4" t="str">
        <f t="shared" si="22"/>
        <v>Lynn</v>
      </c>
      <c r="W418" s="4" t="str">
        <f t="shared" si="22"/>
        <v>Bram</v>
      </c>
      <c r="X418" s="4" t="str">
        <f t="shared" si="22"/>
        <v>Maya</v>
      </c>
      <c r="Y418" s="4" t="str">
        <f t="shared" si="22"/>
        <v>Cindy scho Mayaonmoeder</v>
      </c>
      <c r="Z418" s="4" t="str">
        <f t="shared" si="22"/>
        <v>Liza Roelandt</v>
      </c>
      <c r="AA418" s="4" t="str">
        <f t="shared" si="22"/>
        <v>Lize Dierick</v>
      </c>
      <c r="AB418" s="4" t="str">
        <f t="shared" si="22"/>
        <v>Jente</v>
      </c>
      <c r="AC418" s="4" t="str">
        <f t="shared" si="22"/>
        <v>Berre</v>
      </c>
      <c r="AD418" s="4" t="str">
        <f t="shared" si="22"/>
        <v>Sarie</v>
      </c>
      <c r="AE418" s="4" t="str">
        <f t="shared" si="22"/>
        <v>Jonathan</v>
      </c>
      <c r="AF418" s="4" t="str">
        <f t="shared" si="22"/>
        <v>Kjell</v>
      </c>
      <c r="AG418" s="4" t="str">
        <f t="shared" si="22"/>
        <v>Lisette zeester</v>
      </c>
      <c r="AH418" s="4" t="str">
        <f t="shared" si="22"/>
        <v>Herman Zeester</v>
      </c>
      <c r="AI418" s="4" t="str">
        <f t="shared" si="22"/>
        <v>Dieter</v>
      </c>
      <c r="AJ418" s="4" t="str">
        <f t="shared" si="22"/>
        <v>Brend</v>
      </c>
      <c r="AK418" s="4" t="str">
        <f t="shared" si="22"/>
        <v>Jelly</v>
      </c>
      <c r="AL418" s="4" t="str">
        <f t="shared" si="22"/>
        <v>Steven Van Vooren</v>
      </c>
      <c r="AM418" s="4" t="str">
        <f t="shared" si="22"/>
        <v>Lucien</v>
      </c>
      <c r="AN418" s="4" t="str">
        <f t="shared" si="22"/>
        <v>Ellen Verscheure</v>
      </c>
      <c r="AO418" s="4" t="str">
        <f t="shared" si="22"/>
        <v>Justine De Maesschalck</v>
      </c>
      <c r="AP418" s="4" t="str">
        <f t="shared" si="22"/>
        <v>Joke Decat</v>
      </c>
      <c r="AQ418" s="4" t="str">
        <f t="shared" si="22"/>
        <v>Sarah Deduyver</v>
      </c>
      <c r="AR418" s="4" t="str">
        <f t="shared" si="22"/>
        <v>Melissa Beernaert</v>
      </c>
      <c r="AS418" s="4" t="str">
        <f t="shared" si="22"/>
        <v>Largi</v>
      </c>
      <c r="AT418" s="4" t="str">
        <f t="shared" si="22"/>
        <v>Cientha Verbrugge</v>
      </c>
      <c r="AU418" s="4" t="str">
        <f t="shared" si="22"/>
        <v>Mo</v>
      </c>
      <c r="AV418" s="4" t="str">
        <f t="shared" si="22"/>
        <v>Toon Raman</v>
      </c>
      <c r="AW418" s="4" t="str">
        <f t="shared" si="22"/>
        <v>Anne-Marie van Mo</v>
      </c>
      <c r="AX418" s="4" t="str">
        <f t="shared" si="22"/>
        <v>Kenneth van Mo</v>
      </c>
      <c r="AY418" s="4" t="str">
        <f t="shared" si="22"/>
        <v>Jonathan van Mo</v>
      </c>
      <c r="AZ418" s="4" t="str">
        <f t="shared" si="22"/>
        <v>Isabelle Bijn</v>
      </c>
      <c r="BA418" s="4" t="str">
        <f t="shared" si="22"/>
        <v>Trui Vernimmen</v>
      </c>
      <c r="BB418" s="4" t="str">
        <f>BB1</f>
        <v>Frederic</v>
      </c>
      <c r="BC418" s="4" t="str">
        <f>BC1</f>
        <v>Pierre Knockaert</v>
      </c>
      <c r="BD418" s="4" t="str">
        <f t="shared" si="22"/>
        <v>Arne Wetteren</v>
      </c>
      <c r="BE418" s="4" t="str">
        <f t="shared" si="22"/>
        <v>Eline</v>
      </c>
      <c r="BF418" s="4" t="str">
        <f t="shared" si="22"/>
        <v>Hilde moeder?</v>
      </c>
      <c r="BG418" s="4" t="str">
        <f t="shared" si="22"/>
        <v>Yana</v>
      </c>
      <c r="BH418" s="4" t="str">
        <f t="shared" si="22"/>
        <v>Steven Raes</v>
      </c>
      <c r="BI418" s="4" t="str">
        <f t="shared" si="22"/>
        <v>Eva Gaublomme</v>
      </c>
      <c r="BJ418" s="4" t="str">
        <f t="shared" si="22"/>
        <v>Elias Wisten</v>
      </c>
      <c r="BK418" s="4" t="str">
        <f t="shared" si="22"/>
        <v>Jacob Wisten</v>
      </c>
      <c r="BL418" s="4" t="str">
        <f t="shared" si="22"/>
        <v>Marleen buur v Russel</v>
      </c>
      <c r="BM418" s="4" t="str">
        <f t="shared" si="22"/>
        <v>Freddy buur v Russel</v>
      </c>
      <c r="BN418" s="4" t="str">
        <f t="shared" si="22"/>
        <v>Teun Barbé</v>
      </c>
      <c r="BO418" s="4" t="str">
        <f t="shared" si="22"/>
        <v>Ann-Sophie Verbeke</v>
      </c>
      <c r="BP418" s="4" t="str">
        <f>BP1</f>
        <v>Sven Carlier</v>
      </c>
      <c r="BQ418" s="4" t="str">
        <f>BQ1</f>
        <v>Machteld</v>
      </c>
      <c r="BR418" s="4" t="str">
        <f t="shared" si="22"/>
        <v>Joris</v>
      </c>
      <c r="BS418" s="4" t="str">
        <f t="shared" si="22"/>
        <v xml:space="preserve">Dag </v>
      </c>
      <c r="BT418" s="4" t="str">
        <f t="shared" si="22"/>
        <v>Vaast</v>
      </c>
      <c r="BU418" s="4" t="str">
        <f t="shared" si="22"/>
        <v>Nand van Joris</v>
      </c>
      <c r="BV418" s="4" t="str">
        <f t="shared" si="22"/>
        <v>Peter De Poorter</v>
      </c>
      <c r="BW418" s="4" t="str">
        <f t="shared" ref="BW418:EH418" si="24">BW1</f>
        <v>Sabrina vriendin v Sven</v>
      </c>
      <c r="BX418" s="4" t="str">
        <f t="shared" si="24"/>
        <v>Janne Raes</v>
      </c>
      <c r="BY418" s="4" t="str">
        <f t="shared" si="24"/>
        <v>Juule Raes</v>
      </c>
      <c r="BZ418" s="4" t="str">
        <f t="shared" si="24"/>
        <v>Danny VD Kerkhove</v>
      </c>
      <c r="CA418" s="4" t="str">
        <f t="shared" si="24"/>
        <v>Els Van Nevel</v>
      </c>
      <c r="CB418" s="4" t="str">
        <f t="shared" si="24"/>
        <v>Emma VD Kerkhove</v>
      </c>
      <c r="CC418" s="4" t="str">
        <f t="shared" si="24"/>
        <v>Xander VD Kerkhove</v>
      </c>
      <c r="CD418" s="4" t="str">
        <f t="shared" si="24"/>
        <v>Mira De Vos Van Eva</v>
      </c>
      <c r="CE418" s="4" t="str">
        <f t="shared" si="24"/>
        <v>Karolien Buysse</v>
      </c>
      <c r="CF418" s="4" t="str">
        <f t="shared" si="24"/>
        <v>Caroline moeder van Morgane,</v>
      </c>
      <c r="CG418" s="4" t="str">
        <f t="shared" si="24"/>
        <v>Denis</v>
      </c>
      <c r="CH418" s="4" t="str">
        <f t="shared" si="24"/>
        <v>Karla</v>
      </c>
      <c r="CI418" s="4" t="str">
        <f t="shared" si="24"/>
        <v>Tania v Carine</v>
      </c>
      <c r="CJ418" s="4" t="str">
        <f t="shared" si="24"/>
        <v>Freddy v Carine</v>
      </c>
      <c r="CK418" s="4" t="str">
        <f t="shared" si="24"/>
        <v>Vincent</v>
      </c>
      <c r="CL418" s="4" t="str">
        <f t="shared" si="24"/>
        <v>Morgane vr van Maelle</v>
      </c>
      <c r="CM418" s="4" t="str">
        <f t="shared" si="24"/>
        <v>Rémi</v>
      </c>
      <c r="CN418" s="4" t="str">
        <f t="shared" si="24"/>
        <v>Tania zus van Serge</v>
      </c>
      <c r="CO418" s="4" t="str">
        <f t="shared" si="24"/>
        <v>Kim Sergant</v>
      </c>
      <c r="CP418" s="4" t="str">
        <f t="shared" si="24"/>
        <v>Jennac D'Hondt</v>
      </c>
      <c r="CQ418" s="4" t="str">
        <f t="shared" si="24"/>
        <v>Jillian D'Hondt</v>
      </c>
      <c r="CR418" s="4" t="str">
        <f t="shared" si="24"/>
        <v>Luc D'Hondt</v>
      </c>
      <c r="CS418" s="4" t="str">
        <f t="shared" si="24"/>
        <v>Jonas Vermeersch</v>
      </c>
      <c r="CT418" s="4" t="str">
        <f t="shared" si="24"/>
        <v>Matthias De Pauw</v>
      </c>
      <c r="CU418" s="4" t="str">
        <f t="shared" si="24"/>
        <v>Matthias</v>
      </c>
      <c r="CV418" s="4" t="str">
        <f t="shared" si="24"/>
        <v>Kimberly &amp; Nico</v>
      </c>
      <c r="CW418" s="4" t="str">
        <f t="shared" si="24"/>
        <v>Jorann</v>
      </c>
      <c r="CX418" s="4" t="str">
        <f t="shared" si="24"/>
        <v>Bart</v>
      </c>
      <c r="CY418" s="4" t="str">
        <f t="shared" si="24"/>
        <v>Mohamethe vr van Vaast</v>
      </c>
      <c r="CZ418" s="4" t="str">
        <f t="shared" si="24"/>
        <v>Jorre</v>
      </c>
      <c r="DA418" s="4" t="str">
        <f t="shared" si="24"/>
        <v>Tieme</v>
      </c>
      <c r="DB418" s="4" t="str">
        <f t="shared" si="24"/>
        <v>Jonas Bauwens</v>
      </c>
      <c r="DC418" s="4" t="str">
        <f t="shared" si="24"/>
        <v>Geert Van Nevel</v>
      </c>
      <c r="DD418" s="4" t="str">
        <f t="shared" si="24"/>
        <v>Fleur Van Nevel</v>
      </c>
      <c r="DE418" s="4" t="str">
        <f t="shared" si="24"/>
        <v>Marijke col van Els</v>
      </c>
      <c r="DF418" s="4" t="str">
        <f t="shared" si="24"/>
        <v>Joris man v Marijke</v>
      </c>
      <c r="DG418" s="4" t="str">
        <f t="shared" si="24"/>
        <v>Tom Schoobaert</v>
      </c>
      <c r="DH418" s="4" t="str">
        <f t="shared" si="24"/>
        <v>Marc</v>
      </c>
      <c r="DI418" s="4" t="str">
        <f t="shared" si="24"/>
        <v>Elke</v>
      </c>
      <c r="DJ418" s="4" t="str">
        <f t="shared" si="24"/>
        <v>Leen Seys</v>
      </c>
      <c r="DK418" s="4" t="str">
        <f t="shared" si="24"/>
        <v>Cedric</v>
      </c>
      <c r="DL418" s="4" t="str">
        <f t="shared" si="24"/>
        <v>Karel</v>
      </c>
      <c r="DM418" s="4" t="str">
        <f t="shared" si="24"/>
        <v>Simon Waarschoot</v>
      </c>
      <c r="DN418" s="4" t="str">
        <f t="shared" si="24"/>
        <v>Dorien Zele</v>
      </c>
      <c r="DO418" s="4" t="str">
        <f t="shared" si="24"/>
        <v>Annelies Zele</v>
      </c>
      <c r="DP418" s="4" t="str">
        <f t="shared" si="24"/>
        <v>Robbe</v>
      </c>
      <c r="DQ418" s="4" t="str">
        <f t="shared" si="24"/>
        <v>Lieve</v>
      </c>
      <c r="DR418" s="4" t="str">
        <f t="shared" si="24"/>
        <v>Annelies</v>
      </c>
      <c r="DS418" s="4" t="str">
        <f t="shared" si="24"/>
        <v>Karolien</v>
      </c>
      <c r="DT418" s="4" t="str">
        <f t="shared" si="24"/>
        <v>Sabine</v>
      </c>
      <c r="DU418" s="4" t="str">
        <f t="shared" si="24"/>
        <v>Koen v Sabine</v>
      </c>
      <c r="DV418" s="4" t="str">
        <f t="shared" si="24"/>
        <v>Elien</v>
      </c>
      <c r="DW418" s="4" t="str">
        <f t="shared" si="24"/>
        <v>Julie</v>
      </c>
      <c r="DX418" s="4" t="str">
        <f t="shared" si="24"/>
        <v>CarolienDS</v>
      </c>
      <c r="DY418" s="4" t="str">
        <f t="shared" si="24"/>
        <v>Roeland Geys</v>
      </c>
      <c r="DZ418" s="4" t="str">
        <f t="shared" si="24"/>
        <v>Els De Cock</v>
      </c>
      <c r="EA418" s="4" t="str">
        <f t="shared" si="24"/>
        <v>Kenneth Carlier</v>
      </c>
      <c r="EB418" s="4" t="str">
        <f t="shared" si="24"/>
        <v>Jana van Kenneth</v>
      </c>
      <c r="EC418" s="4" t="str">
        <f t="shared" si="24"/>
        <v>Laurence B</v>
      </c>
      <c r="ED418" s="4" t="str">
        <f t="shared" si="24"/>
        <v>Leentje Gentier</v>
      </c>
      <c r="EE418" s="4" t="str">
        <f t="shared" si="24"/>
        <v>Anouk</v>
      </c>
      <c r="EF418" s="4" t="str">
        <f t="shared" si="24"/>
        <v>Kurt</v>
      </c>
      <c r="EG418" s="4" t="str">
        <f t="shared" si="24"/>
        <v>Liesbeth</v>
      </c>
      <c r="EH418" s="4" t="str">
        <f t="shared" si="24"/>
        <v>Eveline</v>
      </c>
      <c r="EI418" s="4" t="str">
        <f t="shared" ref="EI418:GT418" si="25">EI1</f>
        <v>Isabel</v>
      </c>
      <c r="EJ418" s="4" t="str">
        <f t="shared" si="25"/>
        <v>Isabel v Evelyn</v>
      </c>
      <c r="EK418" s="4" t="str">
        <f t="shared" si="25"/>
        <v>Grietje</v>
      </c>
      <c r="EL418" s="4" t="str">
        <f t="shared" si="25"/>
        <v>Ingeborg</v>
      </c>
      <c r="EM418" s="4" t="str">
        <f t="shared" si="25"/>
        <v>Filip</v>
      </c>
      <c r="EN418" s="4" t="str">
        <f t="shared" si="25"/>
        <v>Rina</v>
      </c>
      <c r="EO418" s="4" t="str">
        <f t="shared" si="25"/>
        <v>Michel</v>
      </c>
      <c r="EP418" s="4" t="str">
        <f t="shared" si="25"/>
        <v>Lieselot</v>
      </c>
      <c r="EQ418" s="4" t="str">
        <f t="shared" si="25"/>
        <v>Brigitte</v>
      </c>
      <c r="ER418" s="4" t="str">
        <f t="shared" si="25"/>
        <v>Jos</v>
      </c>
      <c r="ES418" s="4" t="str">
        <f t="shared" si="25"/>
        <v>Dederiek</v>
      </c>
      <c r="ET418" s="4" t="str">
        <f t="shared" si="25"/>
        <v>Chantal</v>
      </c>
      <c r="EU418" s="4" t="str">
        <f t="shared" si="25"/>
        <v>Naike</v>
      </c>
      <c r="EV418" s="4" t="str">
        <f t="shared" si="25"/>
        <v>Jorien</v>
      </c>
      <c r="EW418" s="4" t="str">
        <f t="shared" si="25"/>
        <v>Bas</v>
      </c>
      <c r="EX418" s="4" t="str">
        <f t="shared" si="25"/>
        <v>Tine</v>
      </c>
      <c r="EY418" s="4" t="str">
        <f t="shared" si="25"/>
        <v>Evy Spruyt</v>
      </c>
      <c r="EZ418" s="4" t="str">
        <f t="shared" si="25"/>
        <v>Bart Cromphout</v>
      </c>
      <c r="FA418" s="4" t="str">
        <f t="shared" si="25"/>
        <v>Evy Goethals</v>
      </c>
      <c r="FB418" s="4" t="str">
        <f t="shared" si="25"/>
        <v>Griet Vanhulle</v>
      </c>
      <c r="FC418" s="4" t="str">
        <f t="shared" si="25"/>
        <v>Yannick</v>
      </c>
      <c r="FD418" s="4" t="str">
        <f t="shared" si="25"/>
        <v>Bert</v>
      </c>
      <c r="FE418" s="4" t="str">
        <f t="shared" si="25"/>
        <v>Axl</v>
      </c>
      <c r="FF418" s="4" t="str">
        <f t="shared" si="25"/>
        <v>Pieter</v>
      </c>
      <c r="FG418" s="4" t="str">
        <f t="shared" si="25"/>
        <v>Arthur</v>
      </c>
      <c r="FH418" s="4" t="str">
        <f t="shared" si="25"/>
        <v>Nikolas</v>
      </c>
      <c r="FI418" s="4" t="str">
        <f t="shared" si="25"/>
        <v>Fahima</v>
      </c>
      <c r="FJ418" s="4" t="str">
        <f t="shared" si="25"/>
        <v>Wim Zele</v>
      </c>
      <c r="FK418" s="4" t="str">
        <f t="shared" si="25"/>
        <v>Kathleen</v>
      </c>
      <c r="FL418" s="4" t="str">
        <f t="shared" si="25"/>
        <v>Ari</v>
      </c>
      <c r="FM418" s="4" t="str">
        <f t="shared" si="25"/>
        <v>Herbert</v>
      </c>
      <c r="FN418" s="4" t="str">
        <f t="shared" si="25"/>
        <v>Alec</v>
      </c>
      <c r="FO418" s="4" t="str">
        <f t="shared" si="25"/>
        <v>Martika</v>
      </c>
      <c r="FP418" s="4" t="str">
        <f t="shared" si="25"/>
        <v>Peggy</v>
      </c>
      <c r="FQ418" s="4" t="str">
        <f t="shared" si="25"/>
        <v>Geert</v>
      </c>
      <c r="FR418" s="4" t="str">
        <f t="shared" si="25"/>
        <v>Jordy</v>
      </c>
      <c r="FS418" s="4" t="str">
        <f t="shared" si="25"/>
        <v>Arne</v>
      </c>
      <c r="FT418" s="4" t="str">
        <f t="shared" si="25"/>
        <v>Sofie</v>
      </c>
      <c r="FU418" s="4" t="str">
        <f t="shared" si="25"/>
        <v>Els</v>
      </c>
      <c r="FV418" s="4" t="str">
        <f t="shared" si="25"/>
        <v>Ilse</v>
      </c>
      <c r="FW418" s="4" t="str">
        <f t="shared" si="25"/>
        <v>Wim De Wilde</v>
      </c>
      <c r="FX418" s="4" t="str">
        <f t="shared" si="25"/>
        <v>Briek</v>
      </c>
      <c r="FY418" s="4" t="str">
        <f t="shared" si="25"/>
        <v>Barbara</v>
      </c>
      <c r="FZ418" s="4" t="str">
        <f t="shared" si="25"/>
        <v>Evelyne Troch</v>
      </c>
      <c r="GA418" s="4" t="str">
        <f t="shared" si="25"/>
        <v>Annie</v>
      </c>
      <c r="GB418" s="4" t="str">
        <f t="shared" si="25"/>
        <v>Hilde</v>
      </c>
      <c r="GC418" s="4" t="str">
        <f t="shared" si="25"/>
        <v>Jonathan</v>
      </c>
      <c r="GD418" s="4" t="str">
        <f t="shared" si="25"/>
        <v>Vince</v>
      </c>
      <c r="GE418" s="4" t="str">
        <f t="shared" si="25"/>
        <v>Wendy van Katrijn</v>
      </c>
      <c r="GF418" s="4" t="str">
        <f t="shared" si="25"/>
        <v>Katja</v>
      </c>
      <c r="GG418" s="4" t="str">
        <f t="shared" si="25"/>
        <v>Katrijn</v>
      </c>
      <c r="GH418" s="4" t="str">
        <f t="shared" si="25"/>
        <v>Joris</v>
      </c>
      <c r="GI418" s="4" t="str">
        <f t="shared" si="25"/>
        <v>Mieke</v>
      </c>
      <c r="GJ418" s="4" t="str">
        <f t="shared" si="25"/>
        <v>Jan</v>
      </c>
      <c r="GK418" s="4" t="str">
        <f t="shared" si="25"/>
        <v>Dina</v>
      </c>
      <c r="GL418" s="4" t="str">
        <f t="shared" si="25"/>
        <v>Simon</v>
      </c>
      <c r="GM418" s="4" t="str">
        <f t="shared" si="25"/>
        <v>Dieter</v>
      </c>
      <c r="GN418" s="4" t="str">
        <f t="shared" si="25"/>
        <v>Lauren</v>
      </c>
      <c r="GO418" s="4" t="str">
        <f t="shared" si="25"/>
        <v>Dirk</v>
      </c>
      <c r="GP418" s="4" t="str">
        <f t="shared" si="25"/>
        <v>Inge</v>
      </c>
      <c r="GQ418" s="4" t="str">
        <f t="shared" si="25"/>
        <v>Rutgher</v>
      </c>
      <c r="GR418" s="4" t="str">
        <f t="shared" si="25"/>
        <v>Jahnine</v>
      </c>
      <c r="GS418" s="4" t="str">
        <f t="shared" si="25"/>
        <v>Elly</v>
      </c>
      <c r="GT418" s="4" t="str">
        <f t="shared" si="25"/>
        <v>Jan Broux</v>
      </c>
      <c r="GU418" s="4" t="str">
        <f t="shared" ref="GU418:JF418" si="26">GU1</f>
        <v>Bjarne</v>
      </c>
      <c r="GV418" s="4" t="str">
        <f t="shared" si="26"/>
        <v>Serge</v>
      </c>
      <c r="GW418" s="4" t="str">
        <f t="shared" si="26"/>
        <v>Ine</v>
      </c>
      <c r="GX418" s="4" t="str">
        <f t="shared" si="26"/>
        <v>Nele</v>
      </c>
      <c r="GY418" s="4" t="str">
        <f t="shared" si="26"/>
        <v>Lori Bogaert</v>
      </c>
      <c r="GZ418" s="4" t="str">
        <f t="shared" si="26"/>
        <v>Veerle vriendin Fien</v>
      </c>
      <c r="HA418" s="4" t="str">
        <f t="shared" si="26"/>
        <v>Roos</v>
      </c>
      <c r="HB418" s="4" t="str">
        <f t="shared" si="26"/>
        <v>Ewald zoon van Riet</v>
      </c>
      <c r="HC418" s="4" t="str">
        <f t="shared" si="26"/>
        <v>Riet zus van Fien</v>
      </c>
      <c r="HD418" s="4" t="str">
        <f t="shared" si="26"/>
        <v>Fien</v>
      </c>
      <c r="HE418" s="4" t="str">
        <f t="shared" si="26"/>
        <v>Karen van Lien</v>
      </c>
      <c r="HF418" s="4" t="str">
        <f t="shared" si="26"/>
        <v>Lien Ysebaert</v>
      </c>
      <c r="HG418" s="4" t="str">
        <f t="shared" si="26"/>
        <v>Kristof man van Lien</v>
      </c>
      <c r="HH418" s="4" t="str">
        <f t="shared" si="26"/>
        <v>Wim van Roos</v>
      </c>
      <c r="HI418" s="4" t="str">
        <f t="shared" si="26"/>
        <v>Leen van Lien</v>
      </c>
      <c r="HJ418" s="4" t="str">
        <f t="shared" si="26"/>
        <v>Jimmy</v>
      </c>
      <c r="HK418" s="4" t="str">
        <f t="shared" si="26"/>
        <v>Hans</v>
      </c>
      <c r="HL418" s="4" t="str">
        <f t="shared" si="26"/>
        <v>Nancy</v>
      </c>
      <c r="HM418" s="4" t="str">
        <f t="shared" si="26"/>
        <v>Stijn Lesage</v>
      </c>
      <c r="HN418" s="4" t="str">
        <f t="shared" si="26"/>
        <v>Natascha</v>
      </c>
      <c r="HO418" s="4" t="str">
        <f t="shared" si="26"/>
        <v>Risa</v>
      </c>
      <c r="HP418" s="4" t="str">
        <f t="shared" si="26"/>
        <v>Kathleen aVD Moortel</v>
      </c>
      <c r="HQ418" s="4" t="str">
        <f t="shared" si="26"/>
        <v>Alexander</v>
      </c>
      <c r="HR418" s="4" t="str">
        <f t="shared" si="26"/>
        <v>Caro</v>
      </c>
      <c r="HS418" s="4" t="str">
        <f t="shared" si="26"/>
        <v>Rudy</v>
      </c>
      <c r="HT418" s="4" t="str">
        <f t="shared" si="26"/>
        <v>Martine</v>
      </c>
      <c r="HU418" s="4" t="str">
        <f t="shared" si="26"/>
        <v>Nick</v>
      </c>
      <c r="HV418" s="4" t="str">
        <f t="shared" si="26"/>
        <v>Nico Colman</v>
      </c>
      <c r="HW418" s="4" t="str">
        <f t="shared" si="26"/>
        <v>Elke De Wolf</v>
      </c>
      <c r="HX418" s="4" t="str">
        <f t="shared" si="26"/>
        <v>Elisa</v>
      </c>
      <c r="HY418" s="4" t="str">
        <f t="shared" si="26"/>
        <v>Els De Cock</v>
      </c>
      <c r="HZ418" s="4" t="str">
        <f t="shared" si="26"/>
        <v>Phaedra</v>
      </c>
      <c r="IA418" s="4" t="str">
        <f t="shared" si="26"/>
        <v>Pascaline</v>
      </c>
      <c r="IB418" s="4" t="str">
        <f t="shared" si="26"/>
        <v>Bart Van Griet</v>
      </c>
      <c r="IC418" s="4" t="str">
        <f t="shared" si="26"/>
        <v>Evy van Liebeth</v>
      </c>
      <c r="ID418" s="4" t="str">
        <f t="shared" si="26"/>
        <v>Hendrika</v>
      </c>
      <c r="IE418" s="4" t="str">
        <f t="shared" si="26"/>
        <v>Sabine Janssens</v>
      </c>
      <c r="IF418" s="4" t="str">
        <f t="shared" si="26"/>
        <v>Bjorn</v>
      </c>
      <c r="IG418" s="4" t="str">
        <f t="shared" si="26"/>
        <v>Bart Mortier</v>
      </c>
      <c r="IH418" s="4" t="str">
        <f t="shared" si="26"/>
        <v>Severien</v>
      </c>
      <c r="II418" s="4" t="str">
        <f t="shared" si="26"/>
        <v>Sandra De Smet</v>
      </c>
      <c r="IJ418" s="4" t="str">
        <f t="shared" si="26"/>
        <v>Sofie van Sandra</v>
      </c>
      <c r="IK418" s="4" t="str">
        <f t="shared" si="26"/>
        <v>Arnoud Gentier</v>
      </c>
      <c r="IL418" s="4" t="str">
        <f t="shared" si="26"/>
        <v>Nikolien</v>
      </c>
      <c r="IM418" s="4" t="str">
        <f t="shared" si="26"/>
        <v>Tristan</v>
      </c>
      <c r="IN418" s="4" t="str">
        <f t="shared" si="26"/>
        <v>Petra</v>
      </c>
      <c r="IO418" s="4" t="str">
        <f t="shared" si="26"/>
        <v>Ismael</v>
      </c>
      <c r="IP418" s="4" t="str">
        <f t="shared" si="26"/>
        <v>Noor</v>
      </c>
      <c r="IQ418" s="4" t="str">
        <f t="shared" si="26"/>
        <v>Femke</v>
      </c>
      <c r="IR418" s="4" t="str">
        <f t="shared" si="26"/>
        <v>Bram Stas</v>
      </c>
      <c r="IS418" s="4" t="str">
        <f t="shared" si="26"/>
        <v>Ludwig Strooband</v>
      </c>
      <c r="IT418" s="4" t="str">
        <f t="shared" si="26"/>
        <v>Brit</v>
      </c>
      <c r="IU418" s="4" t="str">
        <f t="shared" si="26"/>
        <v>Heidi Mama v Britt</v>
      </c>
      <c r="IV418" s="4" t="str">
        <f t="shared" si="26"/>
        <v>Anouk vriendin v Heidi</v>
      </c>
      <c r="IW418" s="4" t="str">
        <f t="shared" si="26"/>
        <v>Margot</v>
      </c>
      <c r="IX418" s="4" t="str">
        <f t="shared" si="26"/>
        <v>Lana Van Landuyt</v>
      </c>
      <c r="IY418" s="4" t="str">
        <f t="shared" si="26"/>
        <v>Lies François</v>
      </c>
      <c r="IZ418" s="4" t="str">
        <f t="shared" si="26"/>
        <v>Sara Strooband</v>
      </c>
      <c r="JA418" s="4" t="str">
        <f t="shared" si="26"/>
        <v>Eline Fiers</v>
      </c>
      <c r="JB418" s="4" t="str">
        <f t="shared" si="26"/>
        <v>Bart Deman</v>
      </c>
      <c r="JC418" s="4" t="str">
        <f t="shared" si="26"/>
        <v>Michele</v>
      </c>
      <c r="JD418" s="4" t="str">
        <f t="shared" si="26"/>
        <v>Jens Deraedt</v>
      </c>
      <c r="JE418" s="4" t="str">
        <f t="shared" si="26"/>
        <v>Kellens Meta</v>
      </c>
      <c r="JF418" s="4" t="str">
        <f t="shared" si="26"/>
        <v>Anouk Martens</v>
      </c>
      <c r="JG418" s="4" t="str">
        <f t="shared" ref="JG418:JL418" si="27">JG1</f>
        <v>Emeelie vr V Anouk</v>
      </c>
      <c r="JH418" s="4" t="str">
        <f t="shared" si="27"/>
        <v>Valerie</v>
      </c>
      <c r="JI418" s="4" t="str">
        <f>JI1</f>
        <v>Maureen</v>
      </c>
      <c r="JJ418" s="4" t="str">
        <f>JJ1</f>
        <v>Maëlle</v>
      </c>
      <c r="JK418" s="4" t="str">
        <f t="shared" si="27"/>
        <v>Valerie</v>
      </c>
      <c r="JL418" s="5" t="s">
        <v>0</v>
      </c>
    </row>
    <row r="419" spans="1:272" ht="10.199999999999999" x14ac:dyDescent="0.2">
      <c r="A419" s="7"/>
      <c r="B419" s="8"/>
      <c r="C419" s="9"/>
      <c r="D419" s="20">
        <f>SUM(D100:D417)</f>
        <v>3436</v>
      </c>
      <c r="E419" s="10">
        <f t="shared" ref="E419:BV419" si="28">COUNT(E2:E417,"&gt;1")</f>
        <v>184</v>
      </c>
      <c r="F419" s="10">
        <f>COUNT(F2:F417,"&gt;1")</f>
        <v>59</v>
      </c>
      <c r="G419" s="10">
        <f>COUNT(G2:G417,"&gt;1")</f>
        <v>43</v>
      </c>
      <c r="H419" s="10">
        <f>COUNT(H2:H417,"&gt;1")</f>
        <v>27</v>
      </c>
      <c r="I419" s="10">
        <f t="shared" ref="I419:K419" si="29">COUNT(I2:I417,"&gt;1")</f>
        <v>1</v>
      </c>
      <c r="J419" s="10">
        <f t="shared" si="29"/>
        <v>1</v>
      </c>
      <c r="K419" s="10">
        <f t="shared" si="29"/>
        <v>2</v>
      </c>
      <c r="L419" s="10">
        <f t="shared" si="28"/>
        <v>40</v>
      </c>
      <c r="M419" s="10">
        <f t="shared" si="28"/>
        <v>10</v>
      </c>
      <c r="N419" s="10">
        <f t="shared" si="28"/>
        <v>19</v>
      </c>
      <c r="O419" s="10">
        <f t="shared" si="28"/>
        <v>2</v>
      </c>
      <c r="P419" s="10">
        <f t="shared" si="28"/>
        <v>4</v>
      </c>
      <c r="Q419" s="10">
        <f t="shared" si="28"/>
        <v>7</v>
      </c>
      <c r="R419" s="10">
        <f t="shared" si="28"/>
        <v>28</v>
      </c>
      <c r="S419" s="10">
        <f t="shared" si="28"/>
        <v>4</v>
      </c>
      <c r="T419" s="10">
        <f t="shared" si="28"/>
        <v>3</v>
      </c>
      <c r="U419" s="10">
        <f t="shared" si="28"/>
        <v>1</v>
      </c>
      <c r="V419" s="10">
        <f t="shared" si="28"/>
        <v>1</v>
      </c>
      <c r="W419" s="10">
        <f t="shared" si="28"/>
        <v>3</v>
      </c>
      <c r="X419" s="10">
        <f t="shared" si="28"/>
        <v>2</v>
      </c>
      <c r="Y419" s="10">
        <f t="shared" si="28"/>
        <v>1</v>
      </c>
      <c r="Z419" s="10">
        <f t="shared" si="28"/>
        <v>2</v>
      </c>
      <c r="AA419" s="10">
        <f t="shared" si="28"/>
        <v>2</v>
      </c>
      <c r="AB419" s="10">
        <f t="shared" si="28"/>
        <v>10</v>
      </c>
      <c r="AC419" s="10">
        <f t="shared" si="28"/>
        <v>8</v>
      </c>
      <c r="AD419" s="10">
        <f t="shared" si="28"/>
        <v>3</v>
      </c>
      <c r="AE419" s="10">
        <f t="shared" si="28"/>
        <v>1</v>
      </c>
      <c r="AF419" s="10">
        <f t="shared" si="28"/>
        <v>1</v>
      </c>
      <c r="AG419" s="10">
        <f t="shared" si="28"/>
        <v>21</v>
      </c>
      <c r="AH419" s="10">
        <f t="shared" si="28"/>
        <v>5</v>
      </c>
      <c r="AI419" s="10">
        <f t="shared" si="28"/>
        <v>42</v>
      </c>
      <c r="AJ419" s="10">
        <f t="shared" si="28"/>
        <v>14</v>
      </c>
      <c r="AK419" s="10">
        <f t="shared" si="28"/>
        <v>39</v>
      </c>
      <c r="AL419" s="10">
        <f t="shared" si="28"/>
        <v>273</v>
      </c>
      <c r="AM419" s="10">
        <f t="shared" si="28"/>
        <v>236</v>
      </c>
      <c r="AN419" s="10">
        <f t="shared" si="28"/>
        <v>3</v>
      </c>
      <c r="AO419" s="10">
        <f t="shared" si="28"/>
        <v>44</v>
      </c>
      <c r="AP419" s="10">
        <f t="shared" si="28"/>
        <v>43</v>
      </c>
      <c r="AQ419" s="10">
        <f t="shared" si="28"/>
        <v>42</v>
      </c>
      <c r="AR419" s="10">
        <f t="shared" si="28"/>
        <v>7</v>
      </c>
      <c r="AS419" s="10">
        <f t="shared" si="28"/>
        <v>28</v>
      </c>
      <c r="AT419" s="10">
        <f t="shared" si="28"/>
        <v>7</v>
      </c>
      <c r="AU419" s="10">
        <f t="shared" si="28"/>
        <v>11</v>
      </c>
      <c r="AV419" s="10">
        <f t="shared" si="28"/>
        <v>3</v>
      </c>
      <c r="AW419" s="10">
        <f t="shared" si="28"/>
        <v>4</v>
      </c>
      <c r="AX419" s="10">
        <f t="shared" si="28"/>
        <v>3</v>
      </c>
      <c r="AY419" s="10">
        <f t="shared" si="28"/>
        <v>4</v>
      </c>
      <c r="AZ419" s="10">
        <f t="shared" si="28"/>
        <v>2</v>
      </c>
      <c r="BA419" s="10">
        <f t="shared" si="28"/>
        <v>3</v>
      </c>
      <c r="BB419" s="10">
        <f>COUNT(BB2:BB417,"&gt;1")</f>
        <v>44</v>
      </c>
      <c r="BC419" s="10">
        <f>COUNT(BC2:BC417,"&gt;1")</f>
        <v>75</v>
      </c>
      <c r="BD419" s="10">
        <f t="shared" si="28"/>
        <v>10</v>
      </c>
      <c r="BE419" s="10">
        <f t="shared" si="28"/>
        <v>6</v>
      </c>
      <c r="BF419" s="10">
        <f t="shared" si="28"/>
        <v>8</v>
      </c>
      <c r="BG419" s="10">
        <f t="shared" si="28"/>
        <v>2</v>
      </c>
      <c r="BH419" s="10">
        <f t="shared" si="28"/>
        <v>49</v>
      </c>
      <c r="BI419" s="10">
        <f t="shared" si="28"/>
        <v>36</v>
      </c>
      <c r="BJ419" s="10">
        <f t="shared" si="28"/>
        <v>14</v>
      </c>
      <c r="BK419" s="10">
        <f t="shared" si="28"/>
        <v>10</v>
      </c>
      <c r="BL419" s="10">
        <f t="shared" si="28"/>
        <v>2</v>
      </c>
      <c r="BM419" s="10">
        <f t="shared" si="28"/>
        <v>2</v>
      </c>
      <c r="BN419" s="10">
        <f t="shared" si="28"/>
        <v>4</v>
      </c>
      <c r="BO419" s="10">
        <f t="shared" si="28"/>
        <v>4</v>
      </c>
      <c r="BP419" s="10">
        <f>COUNT(BP2:BP417,"&gt;1")</f>
        <v>137</v>
      </c>
      <c r="BQ419" s="10">
        <f>COUNT(BQ2:BQ417,"&gt;1")</f>
        <v>13</v>
      </c>
      <c r="BR419" s="10">
        <f t="shared" si="28"/>
        <v>48</v>
      </c>
      <c r="BS419" s="10">
        <f t="shared" si="28"/>
        <v>54</v>
      </c>
      <c r="BT419" s="10">
        <f t="shared" si="28"/>
        <v>47</v>
      </c>
      <c r="BU419" s="10">
        <f t="shared" si="28"/>
        <v>3</v>
      </c>
      <c r="BV419" s="10">
        <f t="shared" si="28"/>
        <v>15</v>
      </c>
      <c r="BW419" s="10">
        <f t="shared" ref="BW419:EH419" si="30">COUNT(BW2:BW417,"&gt;1")</f>
        <v>2</v>
      </c>
      <c r="BX419" s="10">
        <f t="shared" si="30"/>
        <v>8</v>
      </c>
      <c r="BY419" s="10">
        <f t="shared" si="30"/>
        <v>4</v>
      </c>
      <c r="BZ419" s="10">
        <f t="shared" si="30"/>
        <v>23</v>
      </c>
      <c r="CA419" s="10">
        <f t="shared" si="30"/>
        <v>30</v>
      </c>
      <c r="CB419" s="10">
        <f t="shared" si="30"/>
        <v>15</v>
      </c>
      <c r="CC419" s="10">
        <f t="shared" si="30"/>
        <v>8</v>
      </c>
      <c r="CD419" s="10">
        <f t="shared" si="30"/>
        <v>5</v>
      </c>
      <c r="CE419" s="10">
        <f t="shared" si="30"/>
        <v>8</v>
      </c>
      <c r="CF419" s="10">
        <f t="shared" si="30"/>
        <v>1</v>
      </c>
      <c r="CG419" s="10">
        <f t="shared" si="30"/>
        <v>6</v>
      </c>
      <c r="CH419" s="10">
        <f t="shared" si="30"/>
        <v>8</v>
      </c>
      <c r="CI419" s="10">
        <f t="shared" si="30"/>
        <v>5</v>
      </c>
      <c r="CJ419" s="10">
        <f t="shared" si="30"/>
        <v>3</v>
      </c>
      <c r="CK419" s="10">
        <f t="shared" si="30"/>
        <v>3</v>
      </c>
      <c r="CL419" s="10">
        <f t="shared" si="30"/>
        <v>2</v>
      </c>
      <c r="CM419" s="10">
        <f t="shared" si="30"/>
        <v>3</v>
      </c>
      <c r="CN419" s="10">
        <f t="shared" si="30"/>
        <v>1</v>
      </c>
      <c r="CO419" s="10">
        <f t="shared" si="30"/>
        <v>8</v>
      </c>
      <c r="CP419" s="10">
        <f t="shared" si="30"/>
        <v>8</v>
      </c>
      <c r="CQ419" s="10">
        <f t="shared" si="30"/>
        <v>8</v>
      </c>
      <c r="CR419" s="10">
        <f t="shared" si="30"/>
        <v>5</v>
      </c>
      <c r="CS419" s="10">
        <f t="shared" si="30"/>
        <v>10</v>
      </c>
      <c r="CT419" s="10">
        <f t="shared" si="30"/>
        <v>2</v>
      </c>
      <c r="CU419" s="10">
        <f t="shared" si="30"/>
        <v>2</v>
      </c>
      <c r="CV419" s="10">
        <f t="shared" si="30"/>
        <v>2</v>
      </c>
      <c r="CW419" s="10">
        <f t="shared" si="30"/>
        <v>9</v>
      </c>
      <c r="CX419" s="10">
        <f t="shared" si="30"/>
        <v>47</v>
      </c>
      <c r="CY419" s="10">
        <f t="shared" si="30"/>
        <v>3</v>
      </c>
      <c r="CZ419" s="10">
        <f t="shared" si="30"/>
        <v>19</v>
      </c>
      <c r="DA419" s="10">
        <f t="shared" si="30"/>
        <v>12</v>
      </c>
      <c r="DB419" s="10">
        <f t="shared" si="30"/>
        <v>16</v>
      </c>
      <c r="DC419" s="10">
        <f t="shared" si="30"/>
        <v>3</v>
      </c>
      <c r="DD419" s="10">
        <f t="shared" si="30"/>
        <v>3</v>
      </c>
      <c r="DE419" s="10">
        <f t="shared" si="30"/>
        <v>14</v>
      </c>
      <c r="DF419" s="10">
        <f t="shared" si="30"/>
        <v>2</v>
      </c>
      <c r="DG419" s="10">
        <f t="shared" si="30"/>
        <v>2</v>
      </c>
      <c r="DH419" s="10">
        <f t="shared" si="30"/>
        <v>54</v>
      </c>
      <c r="DI419" s="10">
        <f t="shared" si="30"/>
        <v>64</v>
      </c>
      <c r="DJ419" s="10">
        <f t="shared" si="30"/>
        <v>63</v>
      </c>
      <c r="DK419" s="10">
        <f t="shared" si="30"/>
        <v>8</v>
      </c>
      <c r="DL419" s="10">
        <f t="shared" si="30"/>
        <v>8</v>
      </c>
      <c r="DM419" s="10">
        <f t="shared" si="30"/>
        <v>12</v>
      </c>
      <c r="DN419" s="10">
        <f t="shared" si="30"/>
        <v>3</v>
      </c>
      <c r="DO419" s="10">
        <f t="shared" si="30"/>
        <v>12</v>
      </c>
      <c r="DP419" s="10">
        <f t="shared" si="30"/>
        <v>3</v>
      </c>
      <c r="DQ419" s="10">
        <f t="shared" si="30"/>
        <v>47</v>
      </c>
      <c r="DR419" s="10">
        <f t="shared" si="30"/>
        <v>44</v>
      </c>
      <c r="DS419" s="10">
        <f t="shared" si="30"/>
        <v>28</v>
      </c>
      <c r="DT419" s="10">
        <f t="shared" si="30"/>
        <v>33</v>
      </c>
      <c r="DU419" s="10">
        <f t="shared" si="30"/>
        <v>13</v>
      </c>
      <c r="DV419" s="10">
        <f t="shared" si="30"/>
        <v>22</v>
      </c>
      <c r="DW419" s="10">
        <f t="shared" si="30"/>
        <v>24</v>
      </c>
      <c r="DX419" s="10">
        <f t="shared" si="30"/>
        <v>8</v>
      </c>
      <c r="DY419" s="10">
        <f t="shared" si="30"/>
        <v>29</v>
      </c>
      <c r="DZ419" s="10">
        <f t="shared" si="30"/>
        <v>8</v>
      </c>
      <c r="EA419" s="10">
        <f t="shared" si="30"/>
        <v>18</v>
      </c>
      <c r="EB419" s="10">
        <f t="shared" si="30"/>
        <v>2</v>
      </c>
      <c r="EC419" s="10">
        <f t="shared" si="30"/>
        <v>1</v>
      </c>
      <c r="ED419" s="10">
        <f t="shared" si="30"/>
        <v>21</v>
      </c>
      <c r="EE419" s="10">
        <f t="shared" si="30"/>
        <v>21</v>
      </c>
      <c r="EF419" s="10">
        <f t="shared" si="30"/>
        <v>25</v>
      </c>
      <c r="EG419" s="10">
        <f t="shared" si="30"/>
        <v>35</v>
      </c>
      <c r="EH419" s="10">
        <f t="shared" si="30"/>
        <v>37</v>
      </c>
      <c r="EI419" s="10">
        <f t="shared" ref="EI419:GT419" si="31">COUNT(EI2:EI417,"&gt;1")</f>
        <v>13</v>
      </c>
      <c r="EJ419" s="10">
        <f t="shared" si="31"/>
        <v>9</v>
      </c>
      <c r="EK419" s="10">
        <f t="shared" si="31"/>
        <v>4</v>
      </c>
      <c r="EL419" s="10">
        <f t="shared" si="31"/>
        <v>6</v>
      </c>
      <c r="EM419" s="10">
        <f t="shared" si="31"/>
        <v>56</v>
      </c>
      <c r="EN419" s="10">
        <f t="shared" si="31"/>
        <v>2</v>
      </c>
      <c r="EO419" s="10">
        <f t="shared" si="31"/>
        <v>23</v>
      </c>
      <c r="EP419" s="10">
        <f t="shared" si="31"/>
        <v>7</v>
      </c>
      <c r="EQ419" s="10">
        <f t="shared" si="31"/>
        <v>47</v>
      </c>
      <c r="ER419" s="10">
        <f t="shared" si="31"/>
        <v>67</v>
      </c>
      <c r="ES419" s="10">
        <f t="shared" si="31"/>
        <v>2</v>
      </c>
      <c r="ET419" s="10">
        <f t="shared" si="31"/>
        <v>50</v>
      </c>
      <c r="EU419" s="10">
        <f t="shared" si="31"/>
        <v>8</v>
      </c>
      <c r="EV419" s="10">
        <f t="shared" si="31"/>
        <v>26</v>
      </c>
      <c r="EW419" s="10">
        <f t="shared" si="31"/>
        <v>4</v>
      </c>
      <c r="EX419" s="10">
        <f t="shared" si="31"/>
        <v>6</v>
      </c>
      <c r="EY419" s="10">
        <f t="shared" si="31"/>
        <v>4</v>
      </c>
      <c r="EZ419" s="10">
        <f t="shared" si="31"/>
        <v>8</v>
      </c>
      <c r="FA419" s="10">
        <f t="shared" si="31"/>
        <v>10</v>
      </c>
      <c r="FB419" s="10">
        <f t="shared" si="31"/>
        <v>8</v>
      </c>
      <c r="FC419" s="10">
        <f t="shared" si="31"/>
        <v>2</v>
      </c>
      <c r="FD419" s="10">
        <f t="shared" si="31"/>
        <v>4</v>
      </c>
      <c r="FE419" s="10">
        <f t="shared" si="31"/>
        <v>3</v>
      </c>
      <c r="FF419" s="10">
        <f t="shared" si="31"/>
        <v>10</v>
      </c>
      <c r="FG419" s="10">
        <f t="shared" si="31"/>
        <v>2</v>
      </c>
      <c r="FH419" s="10">
        <f t="shared" si="31"/>
        <v>14</v>
      </c>
      <c r="FI419" s="10">
        <f t="shared" si="31"/>
        <v>10</v>
      </c>
      <c r="FJ419" s="10">
        <f t="shared" si="31"/>
        <v>4</v>
      </c>
      <c r="FK419" s="10">
        <f t="shared" si="31"/>
        <v>4</v>
      </c>
      <c r="FL419" s="10">
        <f t="shared" si="31"/>
        <v>3</v>
      </c>
      <c r="FM419" s="10">
        <f t="shared" si="31"/>
        <v>6</v>
      </c>
      <c r="FN419" s="10">
        <f t="shared" si="31"/>
        <v>17</v>
      </c>
      <c r="FO419" s="10">
        <f t="shared" si="31"/>
        <v>16</v>
      </c>
      <c r="FP419" s="10">
        <f t="shared" si="31"/>
        <v>18</v>
      </c>
      <c r="FQ419" s="10">
        <f t="shared" si="31"/>
        <v>4</v>
      </c>
      <c r="FR419" s="10">
        <f t="shared" si="31"/>
        <v>14</v>
      </c>
      <c r="FS419" s="10">
        <f t="shared" si="31"/>
        <v>27</v>
      </c>
      <c r="FT419" s="10">
        <f t="shared" si="31"/>
        <v>6</v>
      </c>
      <c r="FU419" s="10">
        <f t="shared" si="31"/>
        <v>22</v>
      </c>
      <c r="FV419" s="10">
        <f t="shared" si="31"/>
        <v>22</v>
      </c>
      <c r="FW419" s="10">
        <f t="shared" si="31"/>
        <v>22</v>
      </c>
      <c r="FX419" s="10">
        <f t="shared" si="31"/>
        <v>17</v>
      </c>
      <c r="FY419" s="10">
        <f t="shared" si="31"/>
        <v>24</v>
      </c>
      <c r="FZ419" s="10">
        <f t="shared" si="31"/>
        <v>16</v>
      </c>
      <c r="GA419" s="10">
        <f t="shared" si="31"/>
        <v>28</v>
      </c>
      <c r="GB419" s="10">
        <f t="shared" si="31"/>
        <v>13</v>
      </c>
      <c r="GC419" s="10">
        <f t="shared" si="31"/>
        <v>3</v>
      </c>
      <c r="GD419" s="10">
        <f t="shared" si="31"/>
        <v>3</v>
      </c>
      <c r="GE419" s="10">
        <f t="shared" si="31"/>
        <v>6</v>
      </c>
      <c r="GF419" s="10">
        <f t="shared" si="31"/>
        <v>4</v>
      </c>
      <c r="GG419" s="10">
        <f t="shared" si="31"/>
        <v>20</v>
      </c>
      <c r="GH419" s="10">
        <f t="shared" si="31"/>
        <v>15</v>
      </c>
      <c r="GI419" s="10">
        <f t="shared" si="31"/>
        <v>3</v>
      </c>
      <c r="GJ419" s="10">
        <f t="shared" si="31"/>
        <v>3</v>
      </c>
      <c r="GK419" s="10">
        <f t="shared" si="31"/>
        <v>4</v>
      </c>
      <c r="GL419" s="10">
        <f t="shared" si="31"/>
        <v>11</v>
      </c>
      <c r="GM419" s="10">
        <f t="shared" si="31"/>
        <v>4</v>
      </c>
      <c r="GN419" s="10">
        <f t="shared" si="31"/>
        <v>3</v>
      </c>
      <c r="GO419" s="10">
        <f t="shared" si="31"/>
        <v>14</v>
      </c>
      <c r="GP419" s="10">
        <f t="shared" si="31"/>
        <v>12</v>
      </c>
      <c r="GQ419" s="10">
        <f t="shared" si="31"/>
        <v>18</v>
      </c>
      <c r="GR419" s="10">
        <f t="shared" si="31"/>
        <v>4</v>
      </c>
      <c r="GS419" s="10">
        <f t="shared" si="31"/>
        <v>3</v>
      </c>
      <c r="GT419" s="10">
        <f t="shared" si="31"/>
        <v>2</v>
      </c>
      <c r="GU419" s="10">
        <f t="shared" ref="GU419:JF419" si="32">COUNT(GU2:GU417,"&gt;1")</f>
        <v>2</v>
      </c>
      <c r="GV419" s="10">
        <f t="shared" si="32"/>
        <v>3</v>
      </c>
      <c r="GW419" s="10">
        <f t="shared" si="32"/>
        <v>4</v>
      </c>
      <c r="GX419" s="10">
        <f t="shared" si="32"/>
        <v>3</v>
      </c>
      <c r="GY419" s="10">
        <f t="shared" si="32"/>
        <v>11</v>
      </c>
      <c r="GZ419" s="10">
        <f t="shared" si="32"/>
        <v>8</v>
      </c>
      <c r="HA419" s="10">
        <f t="shared" si="32"/>
        <v>11</v>
      </c>
      <c r="HB419" s="10">
        <f t="shared" si="32"/>
        <v>9</v>
      </c>
      <c r="HC419" s="10">
        <f t="shared" si="32"/>
        <v>26</v>
      </c>
      <c r="HD419" s="10">
        <f t="shared" si="32"/>
        <v>25</v>
      </c>
      <c r="HE419" s="10">
        <f t="shared" si="32"/>
        <v>4</v>
      </c>
      <c r="HF419" s="10">
        <f t="shared" si="32"/>
        <v>30</v>
      </c>
      <c r="HG419" s="10">
        <f t="shared" si="32"/>
        <v>3</v>
      </c>
      <c r="HH419" s="10">
        <f t="shared" si="32"/>
        <v>2</v>
      </c>
      <c r="HI419" s="10">
        <f t="shared" si="32"/>
        <v>3</v>
      </c>
      <c r="HJ419" s="10">
        <f t="shared" si="32"/>
        <v>21</v>
      </c>
      <c r="HK419" s="10">
        <f t="shared" si="32"/>
        <v>18</v>
      </c>
      <c r="HL419" s="10">
        <f t="shared" si="32"/>
        <v>23</v>
      </c>
      <c r="HM419" s="10">
        <f t="shared" si="32"/>
        <v>3</v>
      </c>
      <c r="HN419" s="10">
        <f t="shared" si="32"/>
        <v>31</v>
      </c>
      <c r="HO419" s="10">
        <f t="shared" si="32"/>
        <v>2</v>
      </c>
      <c r="HP419" s="10">
        <f t="shared" si="32"/>
        <v>5</v>
      </c>
      <c r="HQ419" s="10">
        <f t="shared" si="32"/>
        <v>5</v>
      </c>
      <c r="HR419" s="10">
        <f t="shared" si="32"/>
        <v>4</v>
      </c>
      <c r="HS419" s="10">
        <f t="shared" si="32"/>
        <v>4</v>
      </c>
      <c r="HT419" s="10">
        <f t="shared" si="32"/>
        <v>3</v>
      </c>
      <c r="HU419" s="10">
        <f t="shared" si="32"/>
        <v>61</v>
      </c>
      <c r="HV419" s="10">
        <f t="shared" si="32"/>
        <v>3</v>
      </c>
      <c r="HW419" s="10">
        <f t="shared" si="32"/>
        <v>3</v>
      </c>
      <c r="HX419" s="10">
        <f t="shared" si="32"/>
        <v>39</v>
      </c>
      <c r="HY419" s="10">
        <f t="shared" si="32"/>
        <v>8</v>
      </c>
      <c r="HZ419" s="10">
        <f t="shared" si="32"/>
        <v>3</v>
      </c>
      <c r="IA419" s="10">
        <f t="shared" si="32"/>
        <v>4</v>
      </c>
      <c r="IB419" s="10">
        <f t="shared" si="32"/>
        <v>2</v>
      </c>
      <c r="IC419" s="10">
        <f t="shared" si="32"/>
        <v>3</v>
      </c>
      <c r="ID419" s="10">
        <f t="shared" si="32"/>
        <v>1</v>
      </c>
      <c r="IE419" s="10">
        <f t="shared" si="32"/>
        <v>2</v>
      </c>
      <c r="IF419" s="10">
        <f t="shared" si="32"/>
        <v>79</v>
      </c>
      <c r="IG419" s="10">
        <f t="shared" si="32"/>
        <v>2</v>
      </c>
      <c r="IH419" s="10">
        <f t="shared" si="32"/>
        <v>12</v>
      </c>
      <c r="II419" s="10">
        <f t="shared" si="32"/>
        <v>2</v>
      </c>
      <c r="IJ419" s="10">
        <f t="shared" si="32"/>
        <v>2</v>
      </c>
      <c r="IK419" s="10">
        <f t="shared" si="32"/>
        <v>53</v>
      </c>
      <c r="IL419" s="10">
        <f t="shared" si="32"/>
        <v>3</v>
      </c>
      <c r="IM419" s="10">
        <f t="shared" si="32"/>
        <v>2</v>
      </c>
      <c r="IN419" s="10">
        <f t="shared" si="32"/>
        <v>4</v>
      </c>
      <c r="IO419" s="10">
        <f t="shared" si="32"/>
        <v>2</v>
      </c>
      <c r="IP419" s="10">
        <f t="shared" si="32"/>
        <v>2</v>
      </c>
      <c r="IQ419" s="10">
        <f t="shared" si="32"/>
        <v>4</v>
      </c>
      <c r="IR419" s="10">
        <f t="shared" si="32"/>
        <v>2</v>
      </c>
      <c r="IS419" s="10">
        <f t="shared" si="32"/>
        <v>3</v>
      </c>
      <c r="IT419" s="10">
        <f t="shared" si="32"/>
        <v>9</v>
      </c>
      <c r="IU419" s="10">
        <f t="shared" si="32"/>
        <v>3</v>
      </c>
      <c r="IV419" s="10">
        <f t="shared" si="32"/>
        <v>0</v>
      </c>
      <c r="IW419" s="10">
        <f t="shared" si="32"/>
        <v>1</v>
      </c>
      <c r="IX419" s="10">
        <f t="shared" si="32"/>
        <v>3</v>
      </c>
      <c r="IY419" s="10">
        <f t="shared" si="32"/>
        <v>9</v>
      </c>
      <c r="IZ419" s="10">
        <f t="shared" si="32"/>
        <v>8</v>
      </c>
      <c r="JA419" s="10">
        <f t="shared" si="32"/>
        <v>34</v>
      </c>
      <c r="JB419" s="10">
        <f t="shared" si="32"/>
        <v>34</v>
      </c>
      <c r="JC419" s="10">
        <f t="shared" si="32"/>
        <v>3</v>
      </c>
      <c r="JD419" s="10">
        <f t="shared" si="32"/>
        <v>4</v>
      </c>
      <c r="JE419" s="10">
        <f t="shared" si="32"/>
        <v>2</v>
      </c>
      <c r="JF419" s="10">
        <f t="shared" si="32"/>
        <v>3</v>
      </c>
      <c r="JG419" s="10">
        <f t="shared" ref="JG419:JL419" si="33">COUNT(JG2:JG417,"&gt;1")</f>
        <v>2</v>
      </c>
      <c r="JH419" s="10">
        <f t="shared" si="33"/>
        <v>5</v>
      </c>
      <c r="JI419" s="10">
        <f>COUNT(JI2:JI417,"&gt;1")</f>
        <v>44</v>
      </c>
      <c r="JJ419" s="10">
        <f>COUNT(JJ2:JJ417,"&gt;1")</f>
        <v>8</v>
      </c>
      <c r="JK419" s="10">
        <f t="shared" si="33"/>
        <v>2</v>
      </c>
      <c r="JL419" s="12"/>
    </row>
  </sheetData>
  <phoneticPr fontId="0" type="noConversion"/>
  <printOptions gridLines="1" gridLinesSet="0"/>
  <pageMargins left="0.19" right="0.35" top="0.37" bottom="0.35" header="0.19" footer="0.23"/>
  <pageSetup paperSize="9" orientation="landscape" r:id="rId1"/>
  <headerFooter alignWithMargins="0">
    <oddHeader>&amp;A</oddHeader>
    <oddFooter>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Punten club</vt:lpstr>
      <vt:lpstr>Spel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</dc:creator>
  <cp:lastModifiedBy>lucien van peteghem</cp:lastModifiedBy>
  <dcterms:created xsi:type="dcterms:W3CDTF">2010-04-13T18:03:25Z</dcterms:created>
  <dcterms:modified xsi:type="dcterms:W3CDTF">2025-12-15T11:42:56Z</dcterms:modified>
</cp:coreProperties>
</file>