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748" documentId="8_{787E4069-C342-46A2-AA22-F953B56CCE81}" xr6:coauthVersionLast="47" xr6:coauthVersionMax="47" xr10:uidLastSave="{861B24F3-DCC9-43BB-8005-9570E562AA18}"/>
  <bookViews>
    <workbookView xWindow="-108" yWindow="-108" windowWidth="23256" windowHeight="12456" xr2:uid="{7B27BB82-40DB-4DB4-8DDE-BAD50079AFC2}"/>
  </bookViews>
  <sheets>
    <sheet name="Stand reeksen" sheetId="2" r:id="rId1"/>
    <sheet name="Kalender herkasingen en finales" sheetId="7" r:id="rId2"/>
    <sheet name="Herkansen en finales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7" l="1"/>
  <c r="B12" i="7"/>
  <c r="B11" i="7"/>
  <c r="B10" i="7"/>
  <c r="B9" i="7"/>
  <c r="B8" i="7"/>
  <c r="B7" i="7"/>
  <c r="B6" i="7"/>
  <c r="B5" i="7"/>
  <c r="B4" i="7"/>
  <c r="B3" i="7"/>
  <c r="Q11" i="2" l="1"/>
  <c r="G17" i="2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<sst xmlns="http://schemas.openxmlformats.org/spreadsheetml/2006/main" count="121" uniqueCount="73">
  <si>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</si>
  <si>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</si>
  <si>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</si>
  <si>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</si>
  <si>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</si>
  <si>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</si>
  <si>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</si>
  <si>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</si>
  <si>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</si>
  <si>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</si>
  <si>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</si>
  <si>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</si>
  <si>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</si>
  <si>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</si>
  <si>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</si>
  <si>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</si>
  <si>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</si>
  <si>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</si>
  <si>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</si>
  <si>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</si>
  <si>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</si>
  <si>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</si>
  <si>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</si>
  <si>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</si>
  <si>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</si>
  <si>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</si>
  <si>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</si>
  <si>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BILHART</t>
  </si>
  <si>
    <t>Brossers</t>
  </si>
  <si>
    <t>Real 4</t>
  </si>
  <si>
    <t>Kring</t>
  </si>
  <si>
    <t>Nilan</t>
  </si>
  <si>
    <t xml:space="preserve">Rum 7 </t>
  </si>
  <si>
    <t>WELKOM</t>
  </si>
  <si>
    <t>19.30 u</t>
  </si>
  <si>
    <t>Herkansing</t>
  </si>
  <si>
    <t>1/8 finale</t>
  </si>
  <si>
    <t>A</t>
  </si>
  <si>
    <t>I</t>
  </si>
  <si>
    <t>G</t>
  </si>
  <si>
    <t>Q</t>
  </si>
  <si>
    <t>J</t>
  </si>
  <si>
    <t>B</t>
  </si>
  <si>
    <t>E</t>
  </si>
  <si>
    <t>R</t>
  </si>
  <si>
    <t>K</t>
  </si>
  <si>
    <t>L</t>
  </si>
  <si>
    <t>C</t>
  </si>
  <si>
    <t>S</t>
  </si>
  <si>
    <t>M</t>
  </si>
  <si>
    <t>N</t>
  </si>
  <si>
    <t>D</t>
  </si>
  <si>
    <t>T</t>
  </si>
  <si>
    <t>O</t>
  </si>
  <si>
    <t>P</t>
  </si>
  <si>
    <t>1/2 finale</t>
  </si>
  <si>
    <t>F</t>
  </si>
  <si>
    <t>U</t>
  </si>
  <si>
    <t>V</t>
  </si>
  <si>
    <t>H</t>
  </si>
  <si>
    <t>Finale</t>
  </si>
  <si>
    <t>Dag</t>
  </si>
  <si>
    <t>Datum</t>
  </si>
  <si>
    <t>Uur</t>
  </si>
  <si>
    <t>Biljart 1</t>
  </si>
  <si>
    <t>Biljart 2</t>
  </si>
  <si>
    <t>Biljart 3</t>
  </si>
  <si>
    <t>Herkansingen</t>
  </si>
  <si>
    <t>1/4 finale</t>
  </si>
  <si>
    <t>Herkansingen en finales</t>
  </si>
  <si>
    <t>Ploeg</t>
  </si>
  <si>
    <t>Punten</t>
  </si>
  <si>
    <t>Eindklassement na de voorronde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</si>
</sst>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dddd"/>
    <numFmt numFmtId="166" formatCode="#,##0.000"/>
    <numFmt numFmtId="167" formatCode="d/mm/yy;@"/>
  </numFmts>
  <fonts count="7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FDC7E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55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164" fontId="3" fillId="0" borderId="3" xfId="1" applyNumberFormat="1" applyFont="1" applyBorder="1" applyAlignment="1">
      <alignment horizontal="center" wrapText="1"/>
    </xf>
    <xf numFmtId="166" fontId="1" fillId="5" borderId="3" xfId="0" applyNumberFormat="1" applyFont="1" applyFill="1" applyBorder="1" applyAlignment="1">
      <alignment horizontal="center"/>
    </xf>
    <xf numFmtId="166" fontId="1" fillId="0" borderId="3" xfId="0" applyNumberFormat="1" applyFont="1" applyBorder="1" applyAlignment="1">
      <alignment horizontal="center"/>
    </xf>
    <xf numFmtId="166" fontId="3" fillId="0" borderId="3" xfId="1" applyNumberFormat="1" applyFont="1" applyBorder="1" applyAlignment="1">
      <alignment horizontal="center" wrapText="1"/>
    </xf>
    <xf numFmtId="165" fontId="5" fillId="0" borderId="3" xfId="2" applyNumberFormat="1" applyFont="1" applyBorder="1" applyAlignment="1">
      <alignment horizontal="center" vertical="center"/>
    </xf>
    <xf numFmtId="167" fontId="5" fillId="0" borderId="3" xfId="2" applyNumberFormat="1" applyFont="1" applyBorder="1" applyAlignment="1">
      <alignment horizontal="center" vertical="center"/>
    </xf>
    <xf numFmtId="0" fontId="4" fillId="0" borderId="0" xfId="2"/>
    <xf numFmtId="0" fontId="6" fillId="3" borderId="3" xfId="2" applyFont="1" applyFill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17" fontId="5" fillId="0" borderId="3" xfId="2" quotePrefix="1" applyNumberFormat="1" applyFont="1" applyBorder="1" applyAlignment="1">
      <alignment horizontal="center" vertical="center"/>
    </xf>
    <xf numFmtId="0" fontId="5" fillId="0" borderId="3" xfId="2" quotePrefix="1" applyFont="1" applyBorder="1" applyAlignment="1">
      <alignment vertical="center"/>
    </xf>
    <xf numFmtId="0" fontId="5" fillId="0" borderId="3" xfId="2" applyFont="1" applyBorder="1" applyAlignment="1">
      <alignment vertical="center"/>
    </xf>
    <xf numFmtId="16" fontId="5" fillId="0" borderId="3" xfId="2" applyNumberFormat="1" applyFont="1" applyBorder="1" applyAlignment="1">
      <alignment horizontal="center" vertical="center"/>
    </xf>
    <xf numFmtId="0" fontId="4" fillId="0" borderId="0" xfId="2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0" xfId="0" applyFont="1" applyFill="1"/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0" fontId="6" fillId="7" borderId="3" xfId="2" applyFont="1" applyFill="1" applyBorder="1" applyAlignment="1">
      <alignment horizontal="center" vertical="center"/>
    </xf>
    <xf numFmtId="0" fontId="6" fillId="3" borderId="3" xfId="2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3">
    <cellStyle name="Standaard" xfId="0" builtinId="0"/>
    <cellStyle name="Standaard 2" xfId="2" xr:uid="{20140A3D-797C-4A7B-864F-383B0FA50292}"/>
    <cellStyle name="Standaard_Kalender maken (2)" xfId="1" xr:uid="{34A6E886-0F3F-4CA5-B702-C46D832866CF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dimension ref="A1:R46"/>
  <sheetViews>
    <sheetView tabSelected="1" zoomScaleNormal="100" workbookViewId="0">
      <selection activeCell="N21" sqref="N21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8" x14ac:dyDescent="0.35">
      <c r="A1" s="45" t="s">
        <v>0</v>
      </c>
      <c r="B1" s="46"/>
      <c r="C1" s="22">
        <v>1</v>
      </c>
      <c r="D1" s="1">
        <v>2</v>
      </c>
      <c r="E1" s="1">
        <v>3</v>
      </c>
      <c r="F1" s="1">
        <v>4</v>
      </c>
      <c r="G1" s="2" t="s">
        <v>1</v>
      </c>
      <c r="J1" s="44" t="s">
        <v>19</v>
      </c>
      <c r="K1" s="44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8" x14ac:dyDescent="0.35">
      <c r="A2" s="4">
        <v>1</v>
      </c>
      <c r="B2" s="8" t="s">
        <v>27</v>
      </c>
      <c r="C2" s="5"/>
      <c r="D2" s="6">
        <v>28.486000000000001</v>
      </c>
      <c r="E2" s="6">
        <v>27.141999999999999</v>
      </c>
      <c r="F2" s="6">
        <v>32.121000000000002</v>
      </c>
      <c r="G2" s="7">
        <f>SUM(C2:F2)</f>
        <v>87.748999999999995</v>
      </c>
      <c r="H2" s="3">
        <v>1</v>
      </c>
      <c r="J2" s="4">
        <v>1</v>
      </c>
      <c r="K2" s="17" t="s">
        <v>4</v>
      </c>
      <c r="L2" s="5"/>
      <c r="M2" s="6">
        <v>20.021999999999998</v>
      </c>
      <c r="N2" s="6">
        <v>23.024999999999999</v>
      </c>
      <c r="O2" s="6">
        <v>23.097999999999999</v>
      </c>
      <c r="P2" s="5"/>
      <c r="Q2" s="7">
        <f>SUM(L2:P2)</f>
        <v>66.144999999999996</v>
      </c>
    </row>
    <row r="3" spans="1:18" x14ac:dyDescent="0.35">
      <c r="A3" s="4">
        <v>2</v>
      </c>
      <c r="B3" s="8" t="s">
        <v>25</v>
      </c>
      <c r="C3" s="6">
        <v>27.954000000000001</v>
      </c>
      <c r="D3" s="5"/>
      <c r="E3" s="6">
        <v>30.143999999999998</v>
      </c>
      <c r="F3" s="6">
        <v>27.5</v>
      </c>
      <c r="G3" s="7">
        <f t="shared" ref="G3:G5" si="0">SUM(C3:F3)</f>
        <v>85.597999999999999</v>
      </c>
      <c r="J3" s="4">
        <v>2</v>
      </c>
      <c r="K3" s="17" t="s">
        <v>5</v>
      </c>
      <c r="L3" s="6">
        <v>27.812999999999999</v>
      </c>
      <c r="M3" s="5"/>
      <c r="N3" s="6">
        <v>30.802</v>
      </c>
      <c r="O3" s="5"/>
      <c r="P3" s="6">
        <v>24.321000000000002</v>
      </c>
      <c r="Q3" s="7">
        <f t="shared" ref="Q3:Q6" si="1">SUM(L3:P3)</f>
        <v>82.935999999999993</v>
      </c>
      <c r="R3" s="3">
        <v>1</v>
      </c>
    </row>
    <row r="4" spans="1:18" x14ac:dyDescent="0.35">
      <c r="A4" s="4">
        <v>3</v>
      </c>
      <c r="B4" s="8" t="s">
        <v>15</v>
      </c>
      <c r="C4" s="6">
        <v>19.920999999999999</v>
      </c>
      <c r="D4" s="6">
        <v>27.5</v>
      </c>
      <c r="E4" s="5"/>
      <c r="F4" s="6">
        <v>26.405000000000001</v>
      </c>
      <c r="G4" s="7">
        <f t="shared" si="0"/>
        <v>73.825999999999993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>
        <v>24.376000000000001</v>
      </c>
      <c r="Q4" s="7">
        <f>SUM(L4:P4)/4*3</f>
        <v>69.051749999999998</v>
      </c>
    </row>
    <row r="5" spans="1:18" x14ac:dyDescent="0.35">
      <c r="A5" s="9">
        <v>4</v>
      </c>
      <c r="B5" s="8" t="s">
        <v>28</v>
      </c>
      <c r="C5" s="10">
        <v>22.707999999999998</v>
      </c>
      <c r="D5" s="10">
        <v>28.085999999999999</v>
      </c>
      <c r="E5" s="10">
        <v>27.866</v>
      </c>
      <c r="F5" s="11"/>
      <c r="G5" s="7">
        <f t="shared" si="0"/>
        <v>78.66</v>
      </c>
      <c r="J5" s="4">
        <v>4</v>
      </c>
      <c r="K5" s="17" t="s">
        <v>21</v>
      </c>
      <c r="L5" s="6">
        <v>21.887</v>
      </c>
      <c r="M5" s="5"/>
      <c r="N5" s="6">
        <v>26.834</v>
      </c>
      <c r="O5" s="5"/>
      <c r="P5" s="6">
        <v>25.567</v>
      </c>
      <c r="Q5" s="7">
        <f t="shared" si="1"/>
        <v>74.288000000000011</v>
      </c>
    </row>
    <row r="6" spans="1:18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31</v>
      </c>
      <c r="L6" s="5"/>
      <c r="M6" s="25">
        <v>21.24</v>
      </c>
      <c r="N6" s="21">
        <v>22.678999999999998</v>
      </c>
      <c r="O6" s="25">
        <v>32.183</v>
      </c>
      <c r="P6" s="5"/>
      <c r="Q6" s="7">
        <f t="shared" si="1"/>
        <v>76.102000000000004</v>
      </c>
    </row>
    <row r="7" spans="1:18" x14ac:dyDescent="0.35">
      <c r="A7" s="47" t="s">
        <v>7</v>
      </c>
      <c r="B7" s="48"/>
      <c r="C7" s="2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8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>
        <v>26.407</v>
      </c>
      <c r="G8" s="7">
        <f>SUM(C8:F8)</f>
        <v>74.031999999999996</v>
      </c>
      <c r="J8" s="44" t="s">
        <v>2</v>
      </c>
      <c r="K8" s="44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8" x14ac:dyDescent="0.35">
      <c r="A9" s="16">
        <v>2</v>
      </c>
      <c r="B9" s="24" t="s">
        <v>29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H9" s="3">
        <v>1</v>
      </c>
      <c r="J9" s="4">
        <v>1</v>
      </c>
      <c r="K9" s="8" t="s">
        <v>20</v>
      </c>
      <c r="L9" s="26"/>
      <c r="M9" s="27">
        <v>25.001999999999999</v>
      </c>
      <c r="N9" s="27">
        <v>28.911000000000001</v>
      </c>
      <c r="O9" s="27"/>
      <c r="P9" s="26"/>
      <c r="Q9" s="7">
        <f>SUM(L9:P9)</f>
        <v>53.912999999999997</v>
      </c>
    </row>
    <row r="10" spans="1:18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>
        <v>28.099</v>
      </c>
      <c r="G10" s="7">
        <f t="shared" si="2"/>
        <v>81.197000000000003</v>
      </c>
      <c r="J10" s="4">
        <v>2</v>
      </c>
      <c r="K10" s="8" t="s">
        <v>10</v>
      </c>
      <c r="L10" s="27">
        <v>21.829000000000001</v>
      </c>
      <c r="M10" s="26"/>
      <c r="N10" s="27">
        <v>29.75</v>
      </c>
      <c r="O10" s="26"/>
      <c r="P10" s="27">
        <v>25.547999999999998</v>
      </c>
      <c r="Q10" s="7">
        <f t="shared" ref="Q10" si="3">SUM(L10:P10)</f>
        <v>77.126999999999995</v>
      </c>
    </row>
    <row r="11" spans="1:18" x14ac:dyDescent="0.35">
      <c r="A11" s="16">
        <v>4</v>
      </c>
      <c r="B11" s="17" t="s">
        <v>12</v>
      </c>
      <c r="C11" s="6">
        <v>26.815999999999999</v>
      </c>
      <c r="D11" s="6">
        <v>26.466000000000001</v>
      </c>
      <c r="E11" s="6">
        <v>26.895</v>
      </c>
      <c r="F11" s="5"/>
      <c r="G11" s="7">
        <f t="shared" si="2"/>
        <v>80.176999999999992</v>
      </c>
      <c r="J11" s="4">
        <v>3</v>
      </c>
      <c r="K11" s="8" t="s">
        <v>32</v>
      </c>
      <c r="L11" s="27">
        <v>20.335000000000001</v>
      </c>
      <c r="M11" s="27">
        <v>23.097000000000001</v>
      </c>
      <c r="N11" s="26"/>
      <c r="O11" s="27">
        <v>27.707999999999998</v>
      </c>
      <c r="P11" s="27">
        <v>25.417000000000002</v>
      </c>
      <c r="Q11" s="7">
        <f>SUM(L11:P11)/4*3</f>
        <v>72.417749999999998</v>
      </c>
    </row>
    <row r="12" spans="1:18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27"/>
      <c r="M12" s="26"/>
      <c r="N12" s="27">
        <v>26.01</v>
      </c>
      <c r="O12" s="26"/>
      <c r="P12" s="27">
        <v>27.940999999999999</v>
      </c>
      <c r="Q12" s="7">
        <f t="shared" ref="Q12:Q13" si="4">SUM(L12:P12)</f>
        <v>53.951000000000001</v>
      </c>
    </row>
    <row r="13" spans="1:18" x14ac:dyDescent="0.35">
      <c r="A13" s="49" t="s">
        <v>13</v>
      </c>
      <c r="B13" s="50"/>
      <c r="C13" s="2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33</v>
      </c>
      <c r="L13" s="26"/>
      <c r="M13" s="28">
        <v>26.692</v>
      </c>
      <c r="N13" s="28">
        <v>27.954999999999998</v>
      </c>
      <c r="O13" s="28">
        <v>27.038</v>
      </c>
      <c r="P13" s="26"/>
      <c r="Q13" s="7">
        <f t="shared" si="4"/>
        <v>81.685000000000002</v>
      </c>
    </row>
    <row r="14" spans="1:18" x14ac:dyDescent="0.35">
      <c r="A14" s="4">
        <v>1</v>
      </c>
      <c r="B14" s="8" t="s">
        <v>30</v>
      </c>
      <c r="C14" s="5"/>
      <c r="D14" s="6">
        <v>28.004999999999999</v>
      </c>
      <c r="E14" s="6">
        <v>25.568999999999999</v>
      </c>
      <c r="F14" s="6">
        <v>21.366</v>
      </c>
      <c r="G14" s="7">
        <f>SUM(C14:F14)</f>
        <v>74.94</v>
      </c>
    </row>
    <row r="15" spans="1:18" x14ac:dyDescent="0.35">
      <c r="A15" s="4">
        <v>2</v>
      </c>
      <c r="B15" s="8" t="s">
        <v>9</v>
      </c>
      <c r="C15" s="6">
        <v>23.837</v>
      </c>
      <c r="D15" s="5"/>
      <c r="E15" s="6">
        <v>26.867000000000001</v>
      </c>
      <c r="F15" s="6">
        <v>19.298999999999999</v>
      </c>
      <c r="G15" s="7">
        <f t="shared" ref="G15:G17" si="5">SUM(C15:F15)</f>
        <v>70.003</v>
      </c>
      <c r="J15" s="44" t="s">
        <v>8</v>
      </c>
      <c r="K15" s="44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8" x14ac:dyDescent="0.35">
      <c r="A16" s="4">
        <v>3</v>
      </c>
      <c r="B16" s="8" t="s">
        <v>23</v>
      </c>
      <c r="C16" s="6">
        <v>20.452000000000002</v>
      </c>
      <c r="D16" s="6">
        <v>25.507999999999999</v>
      </c>
      <c r="E16" s="5"/>
      <c r="F16" s="6">
        <v>27.888999999999999</v>
      </c>
      <c r="G16" s="7">
        <f t="shared" si="5"/>
        <v>73.849000000000004</v>
      </c>
      <c r="J16" s="4">
        <v>1</v>
      </c>
      <c r="K16" s="17" t="s">
        <v>22</v>
      </c>
      <c r="L16" s="5"/>
      <c r="M16" s="6">
        <v>31.545000000000002</v>
      </c>
      <c r="N16" s="6">
        <v>22.385000000000002</v>
      </c>
      <c r="O16" s="6"/>
      <c r="P16" s="5"/>
      <c r="Q16" s="7">
        <f>SUM(L16:P16)</f>
        <v>53.930000000000007</v>
      </c>
    </row>
    <row r="17" spans="1:17" x14ac:dyDescent="0.35">
      <c r="A17" s="4">
        <v>4</v>
      </c>
      <c r="B17" s="8" t="s">
        <v>17</v>
      </c>
      <c r="C17" s="6">
        <v>33.981000000000002</v>
      </c>
      <c r="D17" s="6">
        <v>28.43</v>
      </c>
      <c r="E17" s="6">
        <v>28.526</v>
      </c>
      <c r="F17" s="5"/>
      <c r="G17" s="7">
        <f t="shared" si="5"/>
        <v>90.936999999999998</v>
      </c>
      <c r="H17" s="3">
        <v>1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>
        <v>27.79</v>
      </c>
      <c r="Q17" s="7">
        <f t="shared" ref="Q17" si="6">SUM(L17:P17)</f>
        <v>88.679000000000002</v>
      </c>
    </row>
    <row r="18" spans="1:17" x14ac:dyDescent="0.35">
      <c r="J18" s="4">
        <v>3</v>
      </c>
      <c r="K18" s="17" t="s">
        <v>14</v>
      </c>
      <c r="L18" s="6">
        <v>23.222000000000001</v>
      </c>
      <c r="M18" s="6">
        <v>21.556000000000001</v>
      </c>
      <c r="N18" s="5"/>
      <c r="O18" s="6">
        <v>23.094999999999999</v>
      </c>
      <c r="P18" s="6">
        <v>23.667000000000002</v>
      </c>
      <c r="Q18" s="7">
        <f>SUM(L18:P18)/4*3</f>
        <v>68.655000000000001</v>
      </c>
    </row>
    <row r="19" spans="1:17" x14ac:dyDescent="0.35">
      <c r="A19" s="43" t="s">
        <v>72</v>
      </c>
      <c r="B19" s="43"/>
      <c r="C19" s="43"/>
      <c r="D19" s="43"/>
      <c r="J19" s="4">
        <v>4</v>
      </c>
      <c r="K19" s="17" t="s">
        <v>18</v>
      </c>
      <c r="L19" s="6"/>
      <c r="M19" s="5"/>
      <c r="N19" s="6">
        <v>19.620999999999999</v>
      </c>
      <c r="O19" s="5"/>
      <c r="P19" s="6">
        <v>27.259</v>
      </c>
      <c r="Q19" s="7">
        <f t="shared" ref="Q19:Q20" si="7">SUM(L19:P19)</f>
        <v>46.879999999999995</v>
      </c>
    </row>
    <row r="20" spans="1:17" x14ac:dyDescent="0.35">
      <c r="A20" s="3">
        <v>1</v>
      </c>
      <c r="J20" s="4">
        <v>5</v>
      </c>
      <c r="K20" s="17" t="s">
        <v>6</v>
      </c>
      <c r="L20" s="5"/>
      <c r="M20" s="25">
        <v>31.638999999999999</v>
      </c>
      <c r="N20" s="25">
        <v>23.759</v>
      </c>
      <c r="O20" s="25">
        <v>31.742999999999999</v>
      </c>
      <c r="P20" s="5"/>
      <c r="Q20" s="7">
        <f t="shared" si="7"/>
        <v>87.140999999999991</v>
      </c>
    </row>
    <row r="21" spans="1:17" x14ac:dyDescent="0.35">
      <c r="A21" s="3">
        <v>2</v>
      </c>
    </row>
    <row r="22" spans="1:17" x14ac:dyDescent="0.35">
      <c r="A22" s="3">
        <v>3</v>
      </c>
    </row>
    <row r="23" spans="1:17" x14ac:dyDescent="0.35">
      <c r="A23" s="3">
        <v>4</v>
      </c>
    </row>
    <row r="24" spans="1:17" x14ac:dyDescent="0.35">
      <c r="A24" s="3">
        <v>5</v>
      </c>
    </row>
    <row r="25" spans="1:17" x14ac:dyDescent="0.35">
      <c r="A25" s="3">
        <v>6</v>
      </c>
    </row>
    <row r="26" spans="1:17" x14ac:dyDescent="0.35">
      <c r="A26" s="3">
        <v>7</v>
      </c>
    </row>
    <row r="27" spans="1:17" x14ac:dyDescent="0.35">
      <c r="A27" s="3">
        <v>8</v>
      </c>
    </row>
    <row r="28" spans="1:17" x14ac:dyDescent="0.35">
      <c r="A28" s="3">
        <v>9</v>
      </c>
    </row>
    <row r="29" spans="1:17" x14ac:dyDescent="0.35">
      <c r="A29" s="3">
        <v>10</v>
      </c>
    </row>
    <row r="30" spans="1:17" x14ac:dyDescent="0.35">
      <c r="A30" s="3">
        <v>11</v>
      </c>
    </row>
    <row r="31" spans="1:17" x14ac:dyDescent="0.35">
      <c r="A31" s="3">
        <v>12</v>
      </c>
    </row>
    <row r="32" spans="1:17" x14ac:dyDescent="0.35">
      <c r="A32" s="3">
        <v>13</v>
      </c>
    </row>
    <row r="33" spans="1:1" x14ac:dyDescent="0.35">
      <c r="A33" s="3">
        <v>14</v>
      </c>
    </row>
    <row r="34" spans="1:1" x14ac:dyDescent="0.35">
      <c r="A34" s="3">
        <v>15</v>
      </c>
    </row>
    <row r="35" spans="1:1" x14ac:dyDescent="0.35">
      <c r="A35" s="3">
        <v>16</v>
      </c>
    </row>
    <row r="36" spans="1:1" x14ac:dyDescent="0.35">
      <c r="A36" s="3">
        <v>17</v>
      </c>
    </row>
    <row r="37" spans="1:1" x14ac:dyDescent="0.35">
      <c r="A37" s="3">
        <v>18</v>
      </c>
    </row>
    <row r="38" spans="1:1" x14ac:dyDescent="0.35">
      <c r="A38" s="3">
        <v>19</v>
      </c>
    </row>
    <row r="39" spans="1:1" x14ac:dyDescent="0.35">
      <c r="A39" s="3">
        <v>20</v>
      </c>
    </row>
    <row r="40" spans="1:1" x14ac:dyDescent="0.35">
      <c r="A40" s="3">
        <v>21</v>
      </c>
    </row>
    <row r="41" spans="1:1" x14ac:dyDescent="0.35">
      <c r="A41" s="3">
        <v>22</v>
      </c>
    </row>
    <row r="42" spans="1:1" x14ac:dyDescent="0.35">
      <c r="A42" s="3">
        <v>23</v>
      </c>
    </row>
    <row r="43" spans="1:1" x14ac:dyDescent="0.35">
      <c r="A43" s="3">
        <v>24</v>
      </c>
    </row>
    <row r="44" spans="1:1" x14ac:dyDescent="0.35">
      <c r="A44" s="3">
        <v>25</v>
      </c>
    </row>
    <row r="45" spans="1:1" x14ac:dyDescent="0.35">
      <c r="A45" s="3">
        <v>26</v>
      </c>
    </row>
    <row r="46" spans="1:1" x14ac:dyDescent="0.35">
      <c r="A46" s="3">
        <v>27</v>
      </c>
    </row>
  </sheetData>
  <mergeCells count="7">
    <mergeCell ref="A19:D19"/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4CD63-05BB-41C0-9CDC-844D39664CC0}">
  <sheetPr>
    <pageSetUpPr fitToPage="1"/>
  </sheetPr>
  <dimension ref="A1:O13"/>
  <sheetViews>
    <sheetView workbookViewId="0">
      <selection activeCell="Q1" sqref="Q1"/>
    </sheetView>
  </sheetViews>
  <sheetFormatPr defaultRowHeight="13.2" x14ac:dyDescent="0.25"/>
  <cols>
    <col min="1" max="1" width="16.5546875" style="31" customWidth="1"/>
    <col min="2" max="2" width="10.109375" style="38" bestFit="1" customWidth="1"/>
    <col min="3" max="3" width="8.88671875" style="38"/>
    <col min="4" max="4" width="16.109375" style="31" customWidth="1"/>
    <col min="5" max="5" width="3.109375" style="31" bestFit="1" customWidth="1"/>
    <col min="6" max="6" width="16" style="31" bestFit="1" customWidth="1"/>
    <col min="7" max="7" width="3.5546875" style="31" bestFit="1" customWidth="1"/>
    <col min="8" max="8" width="15.5546875" style="31" bestFit="1" customWidth="1"/>
    <col min="9" max="9" width="2" style="31" bestFit="1" customWidth="1"/>
    <col min="10" max="10" width="16" style="31" bestFit="1" customWidth="1"/>
    <col min="11" max="11" width="3.5546875" style="31" bestFit="1" customWidth="1"/>
    <col min="12" max="12" width="17.33203125" style="31" bestFit="1" customWidth="1"/>
    <col min="13" max="13" width="2" style="31" bestFit="1" customWidth="1"/>
    <col min="14" max="14" width="17.33203125" style="31" bestFit="1" customWidth="1"/>
    <col min="15" max="15" width="3.5546875" style="31" bestFit="1" customWidth="1"/>
    <col min="16" max="16384" width="8.88671875" style="31"/>
  </cols>
  <sheetData>
    <row r="1" spans="1:15" ht="24.9" customHeight="1" x14ac:dyDescent="0.25">
      <c r="A1" s="51" t="s">
        <v>69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</row>
    <row r="2" spans="1:15" ht="24.9" customHeight="1" x14ac:dyDescent="0.25">
      <c r="A2" s="32" t="s">
        <v>61</v>
      </c>
      <c r="B2" s="32" t="s">
        <v>62</v>
      </c>
      <c r="C2" s="32" t="s">
        <v>63</v>
      </c>
      <c r="D2" s="52" t="s">
        <v>64</v>
      </c>
      <c r="E2" s="52"/>
      <c r="F2" s="52"/>
      <c r="G2" s="32"/>
      <c r="H2" s="52" t="s">
        <v>65</v>
      </c>
      <c r="I2" s="52"/>
      <c r="J2" s="52"/>
      <c r="K2" s="32"/>
      <c r="L2" s="52" t="s">
        <v>66</v>
      </c>
      <c r="M2" s="52"/>
      <c r="N2" s="52"/>
      <c r="O2" s="32"/>
    </row>
    <row r="3" spans="1:15" ht="24.9" customHeight="1" x14ac:dyDescent="0.25">
      <c r="A3" s="29">
        <v>46029</v>
      </c>
      <c r="B3" s="30">
        <f t="shared" ref="B3:B13" si="0">A3</f>
        <v>46029</v>
      </c>
      <c r="C3" s="30" t="s">
        <v>34</v>
      </c>
      <c r="D3" s="33" t="s">
        <v>67</v>
      </c>
      <c r="E3" s="33"/>
      <c r="F3" s="34"/>
      <c r="G3" s="33"/>
      <c r="H3" s="35"/>
      <c r="I3" s="35"/>
      <c r="J3" s="35"/>
      <c r="K3" s="33"/>
      <c r="L3" s="35"/>
      <c r="M3" s="35"/>
      <c r="N3" s="35"/>
      <c r="O3" s="33"/>
    </row>
    <row r="4" spans="1:15" ht="24.9" customHeight="1" x14ac:dyDescent="0.25">
      <c r="A4" s="29">
        <v>46031</v>
      </c>
      <c r="B4" s="30">
        <f t="shared" si="0"/>
        <v>46031</v>
      </c>
      <c r="C4" s="30" t="s">
        <v>34</v>
      </c>
      <c r="D4" s="33" t="s">
        <v>67</v>
      </c>
      <c r="E4" s="33"/>
      <c r="F4" s="34"/>
      <c r="G4" s="33"/>
      <c r="H4" s="35"/>
      <c r="I4" s="35"/>
      <c r="J4" s="35"/>
      <c r="K4" s="33"/>
      <c r="L4" s="35"/>
      <c r="M4" s="35"/>
      <c r="N4" s="35"/>
      <c r="O4" s="33"/>
    </row>
    <row r="5" spans="1:15" ht="24.9" customHeight="1" x14ac:dyDescent="0.25">
      <c r="A5" s="29">
        <v>46032</v>
      </c>
      <c r="B5" s="30">
        <f t="shared" si="0"/>
        <v>46032</v>
      </c>
      <c r="C5" s="30" t="s">
        <v>34</v>
      </c>
      <c r="D5" s="33" t="s">
        <v>67</v>
      </c>
      <c r="E5" s="33"/>
      <c r="F5" s="33"/>
      <c r="G5" s="33"/>
      <c r="H5" s="36"/>
      <c r="I5" s="36"/>
      <c r="J5" s="36"/>
      <c r="K5" s="33"/>
      <c r="L5" s="36"/>
      <c r="M5" s="36"/>
      <c r="N5" s="36"/>
      <c r="O5" s="33"/>
    </row>
    <row r="6" spans="1:15" ht="24.9" customHeight="1" x14ac:dyDescent="0.25">
      <c r="A6" s="29">
        <v>46036</v>
      </c>
      <c r="B6" s="30">
        <f t="shared" si="0"/>
        <v>46036</v>
      </c>
      <c r="C6" s="30" t="s">
        <v>34</v>
      </c>
      <c r="D6" s="37" t="s">
        <v>36</v>
      </c>
      <c r="E6" s="33"/>
      <c r="F6" s="33"/>
      <c r="G6" s="33"/>
      <c r="H6" s="36"/>
      <c r="I6" s="36"/>
      <c r="J6" s="36"/>
      <c r="K6" s="33"/>
      <c r="L6" s="36"/>
      <c r="M6" s="36"/>
      <c r="N6" s="36"/>
      <c r="O6" s="33"/>
    </row>
    <row r="7" spans="1:15" ht="24.9" customHeight="1" x14ac:dyDescent="0.25">
      <c r="A7" s="29">
        <v>46038</v>
      </c>
      <c r="B7" s="30">
        <f t="shared" si="0"/>
        <v>46038</v>
      </c>
      <c r="C7" s="30" t="s">
        <v>34</v>
      </c>
      <c r="D7" s="37" t="s">
        <v>36</v>
      </c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</row>
    <row r="8" spans="1:15" ht="24.9" customHeight="1" x14ac:dyDescent="0.25">
      <c r="A8" s="29">
        <v>46039</v>
      </c>
      <c r="B8" s="30">
        <f t="shared" si="0"/>
        <v>46039</v>
      </c>
      <c r="C8" s="30" t="s">
        <v>34</v>
      </c>
      <c r="D8" s="37" t="s">
        <v>36</v>
      </c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</row>
    <row r="9" spans="1:15" ht="24.9" customHeight="1" x14ac:dyDescent="0.25">
      <c r="A9" s="29">
        <v>46043</v>
      </c>
      <c r="B9" s="30">
        <f t="shared" si="0"/>
        <v>46043</v>
      </c>
      <c r="C9" s="30" t="s">
        <v>34</v>
      </c>
      <c r="D9" s="33" t="s">
        <v>68</v>
      </c>
      <c r="E9" s="33"/>
      <c r="F9" s="33"/>
      <c r="G9" s="33"/>
      <c r="H9" s="36"/>
      <c r="I9" s="36"/>
      <c r="J9" s="36"/>
      <c r="K9" s="33"/>
      <c r="L9" s="36"/>
      <c r="M9" s="36"/>
      <c r="N9" s="36"/>
      <c r="O9" s="33"/>
    </row>
    <row r="10" spans="1:15" ht="24.9" customHeight="1" x14ac:dyDescent="0.25">
      <c r="A10" s="29">
        <v>46045</v>
      </c>
      <c r="B10" s="30">
        <f t="shared" si="0"/>
        <v>46045</v>
      </c>
      <c r="C10" s="30" t="s">
        <v>34</v>
      </c>
      <c r="D10" s="33" t="s">
        <v>68</v>
      </c>
      <c r="E10" s="33"/>
      <c r="F10" s="33"/>
      <c r="G10" s="33"/>
      <c r="H10" s="36"/>
      <c r="I10" s="36"/>
      <c r="J10" s="36"/>
      <c r="K10" s="33"/>
      <c r="L10" s="36"/>
      <c r="M10" s="36"/>
      <c r="N10" s="36"/>
      <c r="O10" s="33"/>
    </row>
    <row r="11" spans="1:15" ht="24.9" customHeight="1" x14ac:dyDescent="0.25">
      <c r="A11" s="29">
        <v>46046</v>
      </c>
      <c r="B11" s="30">
        <f t="shared" si="0"/>
        <v>46046</v>
      </c>
      <c r="C11" s="30" t="s">
        <v>34</v>
      </c>
      <c r="D11" s="33" t="s">
        <v>68</v>
      </c>
      <c r="E11" s="33"/>
      <c r="F11" s="33"/>
      <c r="G11" s="33"/>
      <c r="H11" s="36"/>
      <c r="I11" s="36"/>
      <c r="J11" s="36"/>
      <c r="K11" s="33"/>
      <c r="L11" s="36"/>
      <c r="M11" s="36"/>
      <c r="N11" s="36"/>
      <c r="O11" s="33"/>
    </row>
    <row r="12" spans="1:15" ht="25.05" customHeight="1" x14ac:dyDescent="0.25">
      <c r="A12" s="29">
        <v>46050</v>
      </c>
      <c r="B12" s="30">
        <f t="shared" si="0"/>
        <v>46050</v>
      </c>
      <c r="D12" s="33" t="s">
        <v>55</v>
      </c>
      <c r="E12" s="33"/>
      <c r="F12" s="33"/>
      <c r="G12" s="33"/>
      <c r="H12" s="36"/>
      <c r="I12" s="36"/>
      <c r="J12" s="36"/>
      <c r="K12" s="33"/>
      <c r="L12" s="36"/>
      <c r="M12" s="36"/>
      <c r="N12" s="36"/>
      <c r="O12" s="33"/>
    </row>
    <row r="13" spans="1:15" ht="25.05" customHeight="1" x14ac:dyDescent="0.25">
      <c r="A13" s="29">
        <v>46053</v>
      </c>
      <c r="B13" s="30">
        <f t="shared" si="0"/>
        <v>46053</v>
      </c>
      <c r="D13" s="33" t="s">
        <v>60</v>
      </c>
      <c r="E13" s="33"/>
      <c r="F13" s="33"/>
      <c r="G13" s="33"/>
      <c r="H13" s="36"/>
      <c r="I13" s="36"/>
      <c r="J13" s="36"/>
      <c r="K13" s="33"/>
      <c r="L13" s="36"/>
      <c r="M13" s="36"/>
      <c r="N13" s="36"/>
      <c r="O13" s="33"/>
    </row>
  </sheetData>
  <mergeCells count="4">
    <mergeCell ref="A1:O1"/>
    <mergeCell ref="D2:F2"/>
    <mergeCell ref="H2:J2"/>
    <mergeCell ref="L2:N2"/>
  </mergeCells>
  <pageMargins left="0.70866141732283472" right="0.70866141732283472" top="0.74803149606299213" bottom="0.74803149606299213" header="0.31496062992125984" footer="0.31496062992125984"/>
  <pageSetup paperSize="9" scale="5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C81B7-6E18-4077-A7C8-71700755E3AA}">
  <dimension ref="A1:T25"/>
  <sheetViews>
    <sheetView workbookViewId="0">
      <selection activeCell="X3" sqref="X3"/>
    </sheetView>
  </sheetViews>
  <sheetFormatPr defaultRowHeight="18" x14ac:dyDescent="0.35"/>
  <cols>
    <col min="1" max="1" width="2.6640625" style="3" bestFit="1" customWidth="1"/>
    <col min="2" max="2" width="4.33203125" style="39" customWidth="1"/>
    <col min="3" max="4" width="8.88671875" style="3"/>
    <col min="5" max="5" width="2.77734375" style="3" customWidth="1"/>
    <col min="6" max="6" width="2.88671875" style="3" bestFit="1" customWidth="1"/>
    <col min="7" max="7" width="2.6640625" style="39" bestFit="1" customWidth="1"/>
    <col min="8" max="9" width="8.88671875" style="3"/>
    <col min="10" max="10" width="1.77734375" style="3" customWidth="1"/>
    <col min="11" max="11" width="2.6640625" style="3" bestFit="1" customWidth="1"/>
    <col min="12" max="12" width="2.88671875" style="39" bestFit="1" customWidth="1"/>
    <col min="13" max="13" width="9.44140625" style="3" customWidth="1"/>
    <col min="14" max="14" width="8.33203125" style="3" bestFit="1" customWidth="1"/>
    <col min="15" max="15" width="2.109375" style="3" customWidth="1"/>
    <col min="16" max="16" width="2.5546875" style="39" bestFit="1" customWidth="1"/>
    <col min="17" max="17" width="2.6640625" style="3" bestFit="1" customWidth="1"/>
    <col min="18" max="19" width="8.88671875" style="3"/>
    <col min="20" max="20" width="2.77734375" style="3" customWidth="1"/>
    <col min="21" max="16384" width="8.88671875" style="3"/>
  </cols>
  <sheetData>
    <row r="1" spans="1:20" x14ac:dyDescent="0.35">
      <c r="A1" s="44" t="s">
        <v>35</v>
      </c>
      <c r="B1" s="44"/>
      <c r="C1" s="44"/>
      <c r="D1" s="44"/>
      <c r="E1" s="40"/>
      <c r="F1" s="44" t="s">
        <v>36</v>
      </c>
      <c r="G1" s="44"/>
      <c r="H1" s="44"/>
      <c r="I1" s="44"/>
      <c r="J1" s="40"/>
      <c r="K1" s="54" t="s">
        <v>68</v>
      </c>
      <c r="L1" s="54"/>
      <c r="M1" s="54"/>
      <c r="N1" s="54"/>
      <c r="O1" s="40"/>
      <c r="P1" s="44" t="s">
        <v>55</v>
      </c>
      <c r="Q1" s="44"/>
      <c r="R1" s="44"/>
      <c r="S1" s="44"/>
      <c r="T1" s="40"/>
    </row>
    <row r="2" spans="1:20" x14ac:dyDescent="0.35">
      <c r="A2" s="41"/>
      <c r="B2" s="42"/>
      <c r="C2" s="41" t="s">
        <v>70</v>
      </c>
      <c r="D2" s="41" t="s">
        <v>71</v>
      </c>
      <c r="E2" s="40"/>
      <c r="F2" s="41"/>
      <c r="G2" s="42"/>
      <c r="H2" s="41" t="s">
        <v>70</v>
      </c>
      <c r="I2" s="41" t="s">
        <v>71</v>
      </c>
      <c r="J2" s="40"/>
      <c r="K2" s="41"/>
      <c r="L2" s="42"/>
      <c r="M2" s="41" t="s">
        <v>70</v>
      </c>
      <c r="N2" s="41" t="s">
        <v>71</v>
      </c>
      <c r="O2" s="40"/>
      <c r="P2" s="42"/>
      <c r="Q2" s="41"/>
      <c r="R2" s="41" t="s">
        <v>70</v>
      </c>
      <c r="S2" s="41" t="s">
        <v>71</v>
      </c>
      <c r="T2" s="40"/>
    </row>
    <row r="3" spans="1:20" x14ac:dyDescent="0.35">
      <c r="A3" s="53" t="s">
        <v>37</v>
      </c>
      <c r="B3" s="42">
        <v>9</v>
      </c>
      <c r="C3" s="41"/>
      <c r="D3" s="41"/>
      <c r="E3" s="40"/>
      <c r="F3" s="53" t="s">
        <v>38</v>
      </c>
      <c r="G3" s="42">
        <v>1</v>
      </c>
      <c r="H3" s="41"/>
      <c r="I3" s="41"/>
      <c r="J3" s="40"/>
      <c r="K3" s="41"/>
      <c r="L3" s="42"/>
      <c r="M3" s="41"/>
      <c r="N3" s="41"/>
      <c r="O3" s="40"/>
      <c r="P3" s="42"/>
      <c r="Q3" s="41"/>
      <c r="R3" s="41"/>
      <c r="S3" s="41"/>
      <c r="T3" s="40"/>
    </row>
    <row r="4" spans="1:20" x14ac:dyDescent="0.35">
      <c r="A4" s="53"/>
      <c r="B4" s="42">
        <v>24</v>
      </c>
      <c r="C4" s="41"/>
      <c r="D4" s="41"/>
      <c r="E4" s="40"/>
      <c r="F4" s="53"/>
      <c r="G4" s="42" t="s">
        <v>39</v>
      </c>
      <c r="H4" s="41"/>
      <c r="I4" s="41"/>
      <c r="J4" s="40"/>
      <c r="K4" s="53" t="s">
        <v>40</v>
      </c>
      <c r="L4" s="42" t="s">
        <v>38</v>
      </c>
      <c r="M4" s="41"/>
      <c r="N4" s="41"/>
      <c r="O4" s="40"/>
      <c r="P4" s="42"/>
      <c r="Q4" s="41"/>
      <c r="R4" s="41"/>
      <c r="S4" s="41"/>
      <c r="T4" s="40"/>
    </row>
    <row r="5" spans="1:20" x14ac:dyDescent="0.35">
      <c r="A5" s="41"/>
      <c r="B5" s="42"/>
      <c r="C5" s="41"/>
      <c r="D5" s="41"/>
      <c r="E5" s="40"/>
      <c r="F5" s="41"/>
      <c r="G5" s="42"/>
      <c r="H5" s="41"/>
      <c r="I5" s="41"/>
      <c r="J5" s="40"/>
      <c r="K5" s="53"/>
      <c r="L5" s="42" t="s">
        <v>41</v>
      </c>
      <c r="M5" s="41"/>
      <c r="N5" s="41"/>
      <c r="O5" s="40"/>
      <c r="P5" s="42"/>
      <c r="Q5" s="41"/>
      <c r="R5" s="41"/>
      <c r="S5" s="41"/>
      <c r="T5" s="40"/>
    </row>
    <row r="6" spans="1:20" x14ac:dyDescent="0.35">
      <c r="A6" s="53" t="s">
        <v>42</v>
      </c>
      <c r="B6" s="42">
        <v>10</v>
      </c>
      <c r="C6" s="41"/>
      <c r="D6" s="41"/>
      <c r="E6" s="40"/>
      <c r="F6" s="53" t="s">
        <v>41</v>
      </c>
      <c r="G6" s="42">
        <v>5</v>
      </c>
      <c r="H6" s="41"/>
      <c r="I6" s="41"/>
      <c r="J6" s="40"/>
      <c r="K6" s="41"/>
      <c r="L6" s="42"/>
      <c r="M6" s="41"/>
      <c r="N6" s="41"/>
      <c r="O6" s="40"/>
      <c r="P6" s="42"/>
      <c r="Q6" s="41"/>
      <c r="R6" s="41"/>
      <c r="S6" s="41"/>
      <c r="T6" s="40"/>
    </row>
    <row r="7" spans="1:20" x14ac:dyDescent="0.35">
      <c r="A7" s="53"/>
      <c r="B7" s="42">
        <v>23</v>
      </c>
      <c r="C7" s="41"/>
      <c r="D7" s="41"/>
      <c r="E7" s="40"/>
      <c r="F7" s="53"/>
      <c r="G7" s="42" t="s">
        <v>43</v>
      </c>
      <c r="H7" s="41"/>
      <c r="I7" s="41"/>
      <c r="J7" s="40"/>
      <c r="K7" s="41"/>
      <c r="L7" s="42"/>
      <c r="M7" s="41"/>
      <c r="N7" s="41"/>
      <c r="O7" s="40"/>
      <c r="P7" s="53" t="s">
        <v>57</v>
      </c>
      <c r="Q7" s="41" t="s">
        <v>40</v>
      </c>
      <c r="R7" s="41"/>
      <c r="S7" s="41"/>
      <c r="T7" s="40"/>
    </row>
    <row r="8" spans="1:20" x14ac:dyDescent="0.35">
      <c r="A8" s="41"/>
      <c r="B8" s="42"/>
      <c r="C8" s="41"/>
      <c r="D8" s="41"/>
      <c r="E8" s="40"/>
      <c r="F8" s="41"/>
      <c r="G8" s="42"/>
      <c r="H8" s="41"/>
      <c r="I8" s="41"/>
      <c r="J8" s="40"/>
      <c r="K8" s="41"/>
      <c r="L8" s="42"/>
      <c r="M8" s="41"/>
      <c r="N8" s="41"/>
      <c r="O8" s="40"/>
      <c r="P8" s="53"/>
      <c r="Q8" s="41" t="s">
        <v>44</v>
      </c>
      <c r="R8" s="41"/>
      <c r="S8" s="41"/>
      <c r="T8" s="40"/>
    </row>
    <row r="9" spans="1:20" x14ac:dyDescent="0.35">
      <c r="A9" s="53" t="s">
        <v>47</v>
      </c>
      <c r="B9" s="42">
        <v>11</v>
      </c>
      <c r="C9" s="41"/>
      <c r="D9" s="41"/>
      <c r="E9" s="40"/>
      <c r="F9" s="53" t="s">
        <v>45</v>
      </c>
      <c r="G9" s="42">
        <v>8</v>
      </c>
      <c r="H9" s="41"/>
      <c r="I9" s="41"/>
      <c r="J9" s="40"/>
      <c r="K9" s="41"/>
      <c r="L9" s="42"/>
      <c r="M9" s="41"/>
      <c r="N9" s="41"/>
      <c r="O9" s="40"/>
      <c r="P9" s="42"/>
      <c r="Q9" s="41"/>
      <c r="R9" s="41"/>
      <c r="S9" s="41"/>
      <c r="T9" s="40"/>
    </row>
    <row r="10" spans="1:20" x14ac:dyDescent="0.35">
      <c r="A10" s="53"/>
      <c r="B10" s="42">
        <v>22</v>
      </c>
      <c r="C10" s="41"/>
      <c r="D10" s="41"/>
      <c r="E10" s="40"/>
      <c r="F10" s="53"/>
      <c r="G10" s="42" t="s">
        <v>47</v>
      </c>
      <c r="H10" s="41"/>
      <c r="I10" s="41"/>
      <c r="J10" s="40"/>
      <c r="K10" s="53" t="s">
        <v>44</v>
      </c>
      <c r="L10" s="42" t="s">
        <v>45</v>
      </c>
      <c r="M10" s="41"/>
      <c r="N10" s="41"/>
      <c r="O10" s="40"/>
      <c r="P10" s="42"/>
      <c r="Q10" s="41"/>
      <c r="R10" s="41"/>
      <c r="S10" s="41"/>
      <c r="T10" s="40"/>
    </row>
    <row r="11" spans="1:20" x14ac:dyDescent="0.35">
      <c r="A11" s="41"/>
      <c r="B11" s="42"/>
      <c r="C11" s="41"/>
      <c r="D11" s="41"/>
      <c r="E11" s="40"/>
      <c r="F11" s="41"/>
      <c r="G11" s="42"/>
      <c r="H11" s="41"/>
      <c r="I11" s="41"/>
      <c r="J11" s="40"/>
      <c r="K11" s="53"/>
      <c r="L11" s="42" t="s">
        <v>46</v>
      </c>
      <c r="M11" s="41"/>
      <c r="N11" s="41"/>
      <c r="O11" s="40"/>
      <c r="P11" s="42"/>
      <c r="Q11" s="41"/>
      <c r="R11" s="41"/>
      <c r="S11" s="41"/>
      <c r="T11" s="40"/>
    </row>
    <row r="12" spans="1:20" x14ac:dyDescent="0.35">
      <c r="A12" s="53" t="s">
        <v>51</v>
      </c>
      <c r="B12" s="42">
        <v>12</v>
      </c>
      <c r="C12" s="41"/>
      <c r="D12" s="41"/>
      <c r="E12" s="40"/>
      <c r="F12" s="53" t="s">
        <v>46</v>
      </c>
      <c r="G12" s="42">
        <v>4</v>
      </c>
      <c r="H12" s="41"/>
      <c r="I12" s="41"/>
      <c r="J12" s="40"/>
      <c r="K12" s="41"/>
      <c r="L12" s="42"/>
      <c r="M12" s="41"/>
      <c r="N12" s="41"/>
      <c r="O12" s="40"/>
      <c r="P12" s="42"/>
      <c r="Q12" s="41"/>
      <c r="R12" s="41"/>
      <c r="S12" s="41"/>
      <c r="T12" s="40"/>
    </row>
    <row r="13" spans="1:20" x14ac:dyDescent="0.35">
      <c r="A13" s="53"/>
      <c r="B13" s="42">
        <v>21</v>
      </c>
      <c r="C13" s="41"/>
      <c r="D13" s="41"/>
      <c r="E13" s="40"/>
      <c r="F13" s="53"/>
      <c r="G13" s="42" t="s">
        <v>37</v>
      </c>
      <c r="H13" s="41"/>
      <c r="I13" s="41"/>
      <c r="J13" s="40"/>
      <c r="K13" s="41"/>
      <c r="L13" s="42"/>
      <c r="M13" s="41"/>
      <c r="N13" s="41"/>
      <c r="O13" s="40"/>
      <c r="P13" s="42"/>
      <c r="Q13" s="41"/>
      <c r="R13" s="41"/>
      <c r="S13" s="41"/>
      <c r="T13" s="40"/>
    </row>
    <row r="14" spans="1:20" x14ac:dyDescent="0.35">
      <c r="A14" s="41"/>
      <c r="B14" s="42"/>
      <c r="C14" s="41"/>
      <c r="D14" s="41"/>
      <c r="E14" s="40"/>
      <c r="F14" s="41"/>
      <c r="G14" s="42"/>
      <c r="H14" s="41"/>
      <c r="I14" s="41"/>
      <c r="J14" s="40"/>
      <c r="K14" s="41"/>
      <c r="L14" s="42"/>
      <c r="M14" s="41"/>
      <c r="N14" s="41"/>
      <c r="O14" s="40"/>
      <c r="P14" s="42"/>
      <c r="Q14" s="41"/>
      <c r="R14" s="41"/>
      <c r="S14" s="41"/>
      <c r="T14" s="40"/>
    </row>
    <row r="15" spans="1:20" x14ac:dyDescent="0.35">
      <c r="A15" s="53" t="s">
        <v>43</v>
      </c>
      <c r="B15" s="42">
        <v>13</v>
      </c>
      <c r="C15" s="41"/>
      <c r="D15" s="41"/>
      <c r="E15" s="40"/>
      <c r="F15" s="53" t="s">
        <v>49</v>
      </c>
      <c r="G15" s="42">
        <v>3</v>
      </c>
      <c r="H15" s="41"/>
      <c r="I15" s="41"/>
      <c r="J15" s="40"/>
      <c r="K15" s="41"/>
      <c r="L15" s="42"/>
      <c r="M15" s="41"/>
      <c r="N15" s="41"/>
      <c r="O15" s="40"/>
      <c r="P15" s="42"/>
      <c r="Q15" s="41"/>
      <c r="R15" s="41"/>
      <c r="S15" s="41"/>
      <c r="T15" s="40"/>
    </row>
    <row r="16" spans="1:20" x14ac:dyDescent="0.35">
      <c r="A16" s="53"/>
      <c r="B16" s="42">
        <v>20</v>
      </c>
      <c r="C16" s="41"/>
      <c r="D16" s="41"/>
      <c r="E16" s="40"/>
      <c r="F16" s="53"/>
      <c r="G16" s="42" t="s">
        <v>42</v>
      </c>
      <c r="H16" s="41"/>
      <c r="I16" s="41"/>
      <c r="J16" s="40"/>
      <c r="K16" s="53" t="s">
        <v>48</v>
      </c>
      <c r="L16" s="42" t="s">
        <v>49</v>
      </c>
      <c r="M16" s="41"/>
      <c r="N16" s="41"/>
      <c r="O16" s="40"/>
      <c r="P16" s="42"/>
      <c r="Q16" s="41"/>
      <c r="R16" s="41"/>
      <c r="S16" s="41"/>
      <c r="T16" s="40"/>
    </row>
    <row r="17" spans="1:20" x14ac:dyDescent="0.35">
      <c r="A17" s="41"/>
      <c r="B17" s="42"/>
      <c r="C17" s="41"/>
      <c r="D17" s="41"/>
      <c r="E17" s="40"/>
      <c r="F17" s="41"/>
      <c r="G17" s="42"/>
      <c r="H17" s="41"/>
      <c r="I17" s="41"/>
      <c r="J17" s="40"/>
      <c r="K17" s="53"/>
      <c r="L17" s="42" t="s">
        <v>50</v>
      </c>
      <c r="M17" s="41"/>
      <c r="N17" s="41"/>
      <c r="O17" s="40"/>
      <c r="P17" s="42"/>
      <c r="Q17" s="41"/>
      <c r="R17" s="41"/>
      <c r="S17" s="41"/>
      <c r="T17" s="40"/>
    </row>
    <row r="18" spans="1:20" x14ac:dyDescent="0.35">
      <c r="A18" s="53" t="s">
        <v>56</v>
      </c>
      <c r="B18" s="42">
        <v>14</v>
      </c>
      <c r="C18" s="41"/>
      <c r="D18" s="41"/>
      <c r="E18" s="40"/>
      <c r="F18" s="53" t="s">
        <v>50</v>
      </c>
      <c r="G18" s="42">
        <v>7</v>
      </c>
      <c r="H18" s="41"/>
      <c r="I18" s="41"/>
      <c r="J18" s="40"/>
      <c r="K18" s="41"/>
      <c r="L18" s="42"/>
      <c r="M18" s="41"/>
      <c r="N18" s="41"/>
      <c r="O18" s="40"/>
      <c r="P18" s="42"/>
      <c r="Q18" s="41"/>
      <c r="R18" s="41"/>
      <c r="S18" s="41"/>
      <c r="T18" s="40"/>
    </row>
    <row r="19" spans="1:20" x14ac:dyDescent="0.35">
      <c r="A19" s="53"/>
      <c r="B19" s="42">
        <v>19</v>
      </c>
      <c r="C19" s="41"/>
      <c r="D19" s="41"/>
      <c r="E19" s="40"/>
      <c r="F19" s="53"/>
      <c r="G19" s="42" t="s">
        <v>51</v>
      </c>
      <c r="H19" s="41"/>
      <c r="I19" s="41"/>
      <c r="J19" s="40"/>
      <c r="K19" s="41"/>
      <c r="L19" s="42"/>
      <c r="M19" s="41"/>
      <c r="N19" s="41"/>
      <c r="O19" s="40"/>
      <c r="P19" s="53" t="s">
        <v>58</v>
      </c>
      <c r="Q19" s="41" t="s">
        <v>48</v>
      </c>
      <c r="R19" s="41"/>
      <c r="S19" s="41"/>
      <c r="T19" s="40"/>
    </row>
    <row r="20" spans="1:20" x14ac:dyDescent="0.35">
      <c r="A20" s="41"/>
      <c r="B20" s="42"/>
      <c r="C20" s="41"/>
      <c r="D20" s="41"/>
      <c r="E20" s="40"/>
      <c r="F20" s="41"/>
      <c r="G20" s="42"/>
      <c r="H20" s="41"/>
      <c r="I20" s="41"/>
      <c r="J20" s="40"/>
      <c r="K20" s="41"/>
      <c r="L20" s="42"/>
      <c r="M20" s="41"/>
      <c r="N20" s="41"/>
      <c r="O20" s="40"/>
      <c r="P20" s="53"/>
      <c r="Q20" s="41" t="s">
        <v>52</v>
      </c>
      <c r="R20" s="41"/>
      <c r="S20" s="41"/>
      <c r="T20" s="40"/>
    </row>
    <row r="21" spans="1:20" x14ac:dyDescent="0.35">
      <c r="A21" s="53" t="s">
        <v>39</v>
      </c>
      <c r="B21" s="42">
        <v>15</v>
      </c>
      <c r="C21" s="41"/>
      <c r="D21" s="41"/>
      <c r="E21" s="40"/>
      <c r="F21" s="53" t="s">
        <v>53</v>
      </c>
      <c r="G21" s="42">
        <v>6</v>
      </c>
      <c r="H21" s="41"/>
      <c r="I21" s="41"/>
      <c r="J21" s="40"/>
      <c r="K21" s="41"/>
      <c r="L21" s="42"/>
      <c r="M21" s="41"/>
      <c r="N21" s="41"/>
      <c r="O21" s="40"/>
      <c r="P21" s="42"/>
      <c r="Q21" s="41"/>
      <c r="R21" s="41"/>
      <c r="S21" s="41"/>
      <c r="T21" s="40"/>
    </row>
    <row r="22" spans="1:20" x14ac:dyDescent="0.35">
      <c r="A22" s="53"/>
      <c r="B22" s="42">
        <v>18</v>
      </c>
      <c r="C22" s="41"/>
      <c r="D22" s="41"/>
      <c r="E22" s="40"/>
      <c r="F22" s="53"/>
      <c r="G22" s="42" t="s">
        <v>56</v>
      </c>
      <c r="H22" s="41"/>
      <c r="I22" s="41"/>
      <c r="J22" s="40"/>
      <c r="K22" s="53" t="s">
        <v>52</v>
      </c>
      <c r="L22" s="42" t="s">
        <v>53</v>
      </c>
      <c r="M22" s="41"/>
      <c r="N22" s="41"/>
      <c r="O22" s="40"/>
      <c r="P22" s="42"/>
      <c r="Q22" s="41"/>
      <c r="R22" s="41"/>
      <c r="S22" s="41"/>
      <c r="T22" s="40"/>
    </row>
    <row r="23" spans="1:20" x14ac:dyDescent="0.35">
      <c r="A23" s="41"/>
      <c r="B23" s="42"/>
      <c r="C23" s="41"/>
      <c r="D23" s="41"/>
      <c r="E23" s="40"/>
      <c r="F23" s="41"/>
      <c r="G23" s="42"/>
      <c r="H23" s="41"/>
      <c r="I23" s="41"/>
      <c r="J23" s="40"/>
      <c r="K23" s="53"/>
      <c r="L23" s="42" t="s">
        <v>54</v>
      </c>
      <c r="M23" s="41"/>
      <c r="N23" s="41"/>
      <c r="O23" s="40"/>
      <c r="P23" s="42"/>
      <c r="Q23" s="41"/>
      <c r="R23" s="41"/>
      <c r="S23" s="41"/>
      <c r="T23" s="40"/>
    </row>
    <row r="24" spans="1:20" x14ac:dyDescent="0.35">
      <c r="A24" s="53" t="s">
        <v>59</v>
      </c>
      <c r="B24" s="42">
        <v>16</v>
      </c>
      <c r="C24" s="41"/>
      <c r="D24" s="41"/>
      <c r="E24" s="40"/>
      <c r="F24" s="53" t="s">
        <v>54</v>
      </c>
      <c r="G24" s="42">
        <v>2</v>
      </c>
      <c r="H24" s="41"/>
      <c r="I24" s="41"/>
      <c r="J24" s="40"/>
      <c r="K24" s="41"/>
      <c r="L24" s="42"/>
      <c r="M24" s="41"/>
      <c r="N24" s="41"/>
      <c r="O24" s="40"/>
      <c r="P24" s="42"/>
      <c r="Q24" s="41"/>
      <c r="R24" s="41"/>
      <c r="S24" s="41"/>
      <c r="T24" s="40"/>
    </row>
    <row r="25" spans="1:20" x14ac:dyDescent="0.35">
      <c r="A25" s="53"/>
      <c r="B25" s="42">
        <v>17</v>
      </c>
      <c r="C25" s="41"/>
      <c r="D25" s="41"/>
      <c r="E25" s="40"/>
      <c r="F25" s="53"/>
      <c r="G25" s="42" t="s">
        <v>59</v>
      </c>
      <c r="H25" s="41"/>
      <c r="I25" s="41"/>
      <c r="J25" s="40"/>
      <c r="K25" s="41"/>
      <c r="L25" s="42"/>
      <c r="M25" s="41"/>
      <c r="N25" s="41"/>
      <c r="O25" s="40"/>
      <c r="P25" s="42"/>
      <c r="Q25" s="41"/>
      <c r="R25" s="41"/>
      <c r="S25" s="41"/>
      <c r="T25" s="40"/>
    </row>
  </sheetData>
  <mergeCells count="26">
    <mergeCell ref="K22:K23"/>
    <mergeCell ref="A21:A22"/>
    <mergeCell ref="A24:A25"/>
    <mergeCell ref="F3:F4"/>
    <mergeCell ref="F6:F7"/>
    <mergeCell ref="F9:F10"/>
    <mergeCell ref="F12:F13"/>
    <mergeCell ref="F15:F16"/>
    <mergeCell ref="F18:F19"/>
    <mergeCell ref="F21:F22"/>
    <mergeCell ref="F24:F25"/>
    <mergeCell ref="A3:A4"/>
    <mergeCell ref="A6:A7"/>
    <mergeCell ref="A9:A10"/>
    <mergeCell ref="A12:A13"/>
    <mergeCell ref="A15:A16"/>
    <mergeCell ref="P7:P8"/>
    <mergeCell ref="P19:P20"/>
    <mergeCell ref="P1:S1"/>
    <mergeCell ref="K1:N1"/>
    <mergeCell ref="A1:D1"/>
    <mergeCell ref="F1:I1"/>
    <mergeCell ref="K4:K5"/>
    <mergeCell ref="K10:K11"/>
    <mergeCell ref="K16:K17"/>
    <mergeCell ref="A18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Stand reeksen</vt:lpstr>
      <vt:lpstr>Kalender herkasingen en finales</vt:lpstr>
      <vt:lpstr>Herkansen en finales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2025-12-08T09:51:16Z</cp:lastPrinted>
  <dcterms:created xsi:type="dcterms:W3CDTF">2024-10-31T12:20:16Z</dcterms:created>
  <dcterms:modified xsi:type="dcterms:W3CDTF">2025-12-11T10:24:16Z</dcterms:modified>
</cp:coreProperties>
</file>