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632ca022c51a74a/Documenten/Biljartclub/Groot tornooi/"/>
    </mc:Choice>
  </mc:AlternateContent>
  <xr:revisionPtr revIDLastSave="509" documentId="8_{787E4069-C342-46A2-AA22-F953B56CCE81}" xr6:coauthVersionLast="47" xr6:coauthVersionMax="47" xr10:uidLastSave="{CF292115-63AD-4212-92BD-807787327929}"/>
  <bookViews>
    <workbookView xWindow="-108" yWindow="-108" windowWidth="23256" windowHeight="12456" xr2:uid="{7B27BB82-40DB-4DB4-8DDE-BAD50079AFC2}"/>
  </bookViews>
  <sheets>
    <sheet name="Voorronde" sheetId="2" r:id="rId1"/>
    <sheet name="Eindstand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1" i="2" l="1"/>
  <c r="G17" i="2"/>
  <c r="G16" i="2"/>
  <c r="G15" i="2"/>
  <c r="G14" i="2"/>
  <c r="G11" i="2"/>
  <c r="G10" i="2"/>
  <c r="G9" i="2"/>
  <c r="G8" i="2"/>
  <c r="G3" i="2"/>
  <c r="G4" i="2"/>
  <c r="G5" i="2"/>
  <c r="G2" i="2"/>
  <c r="Q20" i="2"/>
  <c r="Q19" i="2"/>
  <c r="Q18" i="2"/>
  <c r="Q17" i="2"/>
  <c r="Q16" i="2"/>
  <c r="Q13" i="2"/>
  <c r="Q12" i="2"/>
  <c r="Q10" i="2"/>
  <c r="Q9" i="2"/>
  <c r="Q4" i="2"/>
  <c r="Q3" i="2"/>
  <c r="Q5" i="2"/>
  <c r="Q6" i="2"/>
  <c r="Q2" i="2"/>
</calcChain>
</file>

<file path=xl/sharedStrings.xml><?xml version="1.0" encoding="utf-8"?>
<sst xmlns="http://schemas.openxmlformats.org/spreadsheetml/2006/main" count="40" uniqueCount="35">
  <si>
    <t>Reeks A</t>
  </si>
  <si>
    <t>Totaal</t>
  </si>
  <si>
    <t>Reeks E</t>
  </si>
  <si>
    <t>Rum 6</t>
  </si>
  <si>
    <t>Kot Goor 2</t>
  </si>
  <si>
    <t>Real 2</t>
  </si>
  <si>
    <t>Libertus</t>
  </si>
  <si>
    <t>Reeks B</t>
  </si>
  <si>
    <t>Reeks F</t>
  </si>
  <si>
    <t>Rum 8</t>
  </si>
  <si>
    <t>Real 3</t>
  </si>
  <si>
    <t>KOT KB 2</t>
  </si>
  <si>
    <t>Gepensioneerd</t>
  </si>
  <si>
    <t>Reeks C</t>
  </si>
  <si>
    <t>Rum 1</t>
  </si>
  <si>
    <t>Rum 5</t>
  </si>
  <si>
    <t>OBK</t>
  </si>
  <si>
    <t>KOT KB 1</t>
  </si>
  <si>
    <t>Kot Goor 1</t>
  </si>
  <si>
    <t>Reeks D</t>
  </si>
  <si>
    <t>Rum 3</t>
  </si>
  <si>
    <t>Rum 4</t>
  </si>
  <si>
    <t>Knotsers</t>
  </si>
  <si>
    <t>Real 1</t>
  </si>
  <si>
    <t>De Leug</t>
  </si>
  <si>
    <t>ReNo</t>
  </si>
  <si>
    <t>Rum 2</t>
  </si>
  <si>
    <t>Tornooi 2025 - 2026</t>
  </si>
  <si>
    <t>BILHART</t>
  </si>
  <si>
    <t>Brossers</t>
  </si>
  <si>
    <t>Real 4</t>
  </si>
  <si>
    <t>Kring</t>
  </si>
  <si>
    <t>Nilan</t>
  </si>
  <si>
    <t xml:space="preserve">Rum 7 </t>
  </si>
  <si>
    <t>WELKOM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</si>
</sst>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dddd"/>
    <numFmt numFmtId="166" formatCode="d/mm/yyyy;@"/>
    <numFmt numFmtId="167" formatCode="#,##0.000"/>
  </numFmts>
  <fonts count="4" x14ac:knownFonts="1">
    <font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0"/>
      <color indexed="8"/>
      <name val="Arial"/>
      <family val="2"/>
    </font>
    <font>
      <sz val="14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4">
    <xf numFmtId="0" fontId="0" fillId="0" borderId="0" xfId="0"/>
    <xf numFmtId="0" fontId="1" fillId="2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0" borderId="0" xfId="0" applyFont="1"/>
    <xf numFmtId="0" fontId="3" fillId="4" borderId="3" xfId="1" applyFont="1" applyFill="1" applyBorder="1" applyAlignment="1">
      <alignment horizontal="center" wrapText="1"/>
    </xf>
    <xf numFmtId="164" fontId="1" fillId="5" borderId="3" xfId="0" applyNumberFormat="1" applyFont="1" applyFill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0" fontId="3" fillId="4" borderId="3" xfId="1" applyFont="1" applyFill="1" applyBorder="1" applyAlignment="1">
      <alignment wrapText="1"/>
    </xf>
    <xf numFmtId="0" fontId="3" fillId="4" borderId="5" xfId="1" applyFont="1" applyFill="1" applyBorder="1" applyAlignment="1">
      <alignment horizontal="center" wrapText="1"/>
    </xf>
    <xf numFmtId="164" fontId="1" fillId="0" borderId="5" xfId="0" applyNumberFormat="1" applyFont="1" applyBorder="1" applyAlignment="1">
      <alignment horizontal="center"/>
    </xf>
    <xf numFmtId="164" fontId="1" fillId="5" borderId="5" xfId="0" applyNumberFormat="1" applyFont="1" applyFill="1" applyBorder="1" applyAlignment="1">
      <alignment horizontal="center"/>
    </xf>
    <xf numFmtId="0" fontId="1" fillId="0" borderId="4" xfId="0" applyFont="1" applyBorder="1"/>
    <xf numFmtId="0" fontId="3" fillId="0" borderId="6" xfId="1" applyFont="1" applyBorder="1" applyAlignment="1">
      <alignment horizontal="center" wrapText="1"/>
    </xf>
    <xf numFmtId="0" fontId="1" fillId="2" borderId="9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3" fillId="2" borderId="3" xfId="1" applyFont="1" applyFill="1" applyBorder="1" applyAlignment="1">
      <alignment horizontal="center" wrapText="1"/>
    </xf>
    <xf numFmtId="0" fontId="3" fillId="2" borderId="3" xfId="1" applyFont="1" applyFill="1" applyBorder="1" applyAlignment="1">
      <alignment wrapText="1"/>
    </xf>
    <xf numFmtId="0" fontId="1" fillId="0" borderId="0" xfId="0" applyFont="1" applyAlignment="1">
      <alignment horizontal="center"/>
    </xf>
    <xf numFmtId="164" fontId="3" fillId="0" borderId="6" xfId="1" applyNumberFormat="1" applyFont="1" applyBorder="1" applyAlignment="1">
      <alignment horizontal="center" wrapText="1"/>
    </xf>
    <xf numFmtId="164" fontId="1" fillId="0" borderId="0" xfId="0" applyNumberFormat="1" applyFont="1" applyAlignment="1">
      <alignment horizontal="center"/>
    </xf>
    <xf numFmtId="0" fontId="1" fillId="0" borderId="3" xfId="0" applyFont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165" fontId="1" fillId="0" borderId="7" xfId="0" applyNumberFormat="1" applyFont="1" applyBorder="1"/>
    <xf numFmtId="166" fontId="3" fillId="0" borderId="3" xfId="2" applyNumberFormat="1" applyFont="1" applyBorder="1" applyAlignment="1">
      <alignment wrapText="1"/>
    </xf>
    <xf numFmtId="0" fontId="3" fillId="0" borderId="3" xfId="2" applyFont="1" applyBorder="1" applyAlignment="1">
      <alignment horizontal="center" wrapText="1"/>
    </xf>
    <xf numFmtId="164" fontId="1" fillId="6" borderId="3" xfId="0" applyNumberFormat="1" applyFont="1" applyFill="1" applyBorder="1" applyAlignment="1">
      <alignment horizontal="center"/>
    </xf>
    <xf numFmtId="166" fontId="1" fillId="0" borderId="3" xfId="0" applyNumberFormat="1" applyFont="1" applyBorder="1"/>
    <xf numFmtId="165" fontId="1" fillId="0" borderId="0" xfId="0" applyNumberFormat="1" applyFont="1"/>
    <xf numFmtId="166" fontId="1" fillId="0" borderId="0" xfId="0" applyNumberFormat="1" applyFont="1"/>
    <xf numFmtId="0" fontId="1" fillId="0" borderId="0" xfId="0" applyFont="1" applyAlignment="1">
      <alignment horizontal="left"/>
    </xf>
    <xf numFmtId="0" fontId="3" fillId="0" borderId="3" xfId="1" applyFont="1" applyBorder="1" applyAlignment="1">
      <alignment horizontal="center" wrapText="1"/>
    </xf>
    <xf numFmtId="1" fontId="1" fillId="2" borderId="3" xfId="0" applyNumberFormat="1" applyFont="1" applyFill="1" applyBorder="1" applyAlignment="1">
      <alignment horizontal="center"/>
    </xf>
    <xf numFmtId="1" fontId="1" fillId="2" borderId="9" xfId="0" applyNumberFormat="1" applyFont="1" applyFill="1" applyBorder="1" applyAlignment="1">
      <alignment horizontal="center"/>
    </xf>
    <xf numFmtId="0" fontId="3" fillId="2" borderId="3" xfId="1" applyFont="1" applyFill="1" applyBorder="1" applyAlignment="1">
      <alignment horizontal="left" wrapText="1"/>
    </xf>
    <xf numFmtId="164" fontId="3" fillId="0" borderId="3" xfId="1" applyNumberFormat="1" applyFont="1" applyBorder="1" applyAlignment="1">
      <alignment horizontal="center" wrapText="1"/>
    </xf>
    <xf numFmtId="167" fontId="1" fillId="5" borderId="3" xfId="0" applyNumberFormat="1" applyFont="1" applyFill="1" applyBorder="1" applyAlignment="1">
      <alignment horizontal="center"/>
    </xf>
    <xf numFmtId="167" fontId="1" fillId="0" borderId="3" xfId="0" applyNumberFormat="1" applyFont="1" applyBorder="1" applyAlignment="1">
      <alignment horizontal="center"/>
    </xf>
    <xf numFmtId="167" fontId="3" fillId="0" borderId="3" xfId="1" applyNumberFormat="1" applyFont="1" applyBorder="1" applyAlignment="1">
      <alignment horizontal="center" wrapText="1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8" xfId="1" applyFont="1" applyBorder="1" applyAlignment="1">
      <alignment horizontal="center" wrapText="1"/>
    </xf>
    <xf numFmtId="0" fontId="3" fillId="0" borderId="2" xfId="1" applyFont="1" applyBorder="1" applyAlignment="1">
      <alignment horizontal="center" wrapText="1"/>
    </xf>
    <xf numFmtId="0" fontId="3" fillId="0" borderId="4" xfId="1" applyFont="1" applyBorder="1" applyAlignment="1">
      <alignment horizontal="center" wrapText="1"/>
    </xf>
    <xf numFmtId="0" fontId="3" fillId="0" borderId="7" xfId="1" applyFont="1" applyBorder="1" applyAlignment="1">
      <alignment horizontal="center" wrapText="1"/>
    </xf>
    <xf numFmtId="165" fontId="1" fillId="7" borderId="6" xfId="0" applyNumberFormat="1" applyFont="1" applyFill="1" applyBorder="1" applyAlignment="1">
      <alignment horizontal="center"/>
    </xf>
    <xf numFmtId="165" fontId="1" fillId="7" borderId="7" xfId="0" applyNumberFormat="1" applyFont="1" applyFill="1" applyBorder="1" applyAlignment="1">
      <alignment horizontal="center"/>
    </xf>
    <xf numFmtId="165" fontId="1" fillId="7" borderId="7" xfId="0" applyNumberFormat="1" applyFont="1" applyFill="1" applyBorder="1" applyAlignment="1">
      <alignment horizontal="center" vertical="center"/>
    </xf>
    <xf numFmtId="165" fontId="1" fillId="7" borderId="3" xfId="0" applyNumberFormat="1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/>
    </xf>
    <xf numFmtId="165" fontId="1" fillId="2" borderId="7" xfId="0" applyNumberFormat="1" applyFont="1" applyFill="1" applyBorder="1" applyAlignment="1">
      <alignment horizontal="center"/>
    </xf>
    <xf numFmtId="165" fontId="1" fillId="2" borderId="3" xfId="0" applyNumberFormat="1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</cellXfs>
  <cellStyles count="3">
    <cellStyle name="Standaard" xfId="0" builtinId="0"/>
    <cellStyle name="Standaard_Kalender maken (2)" xfId="1" xr:uid="{34A6E886-0F3F-4CA5-B702-C46D832866CF}"/>
    <cellStyle name="Standaard_Kalender maken (2) 2" xfId="2" xr:uid="{53FB941E-C359-4A94-B03F-04627DEFF0F1}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9641F-33AD-4D7F-B171-D35862FB1DC2}">
  <dimension ref="A1:R20"/>
  <sheetViews>
    <sheetView tabSelected="1" zoomScaleNormal="100" workbookViewId="0">
      <selection activeCell="P19" sqref="P19"/>
    </sheetView>
  </sheetViews>
  <sheetFormatPr defaultColWidth="18" defaultRowHeight="18" x14ac:dyDescent="0.35"/>
  <cols>
    <col min="1" max="1" width="4" style="3" bestFit="1" customWidth="1"/>
    <col min="2" max="2" width="18" style="3"/>
    <col min="3" max="3" width="8.33203125" style="20" bestFit="1" customWidth="1"/>
    <col min="4" max="7" width="8.33203125" style="18" bestFit="1" customWidth="1"/>
    <col min="8" max="8" width="2.33203125" style="3" bestFit="1" customWidth="1"/>
    <col min="9" max="9" width="5.109375" style="3" customWidth="1"/>
    <col min="10" max="10" width="4" style="3" bestFit="1" customWidth="1"/>
    <col min="11" max="11" width="16.77734375" style="3" bestFit="1" customWidth="1"/>
    <col min="12" max="13" width="8.33203125" style="3" bestFit="1" customWidth="1"/>
    <col min="14" max="14" width="9.109375" style="3" customWidth="1"/>
    <col min="15" max="15" width="8.33203125" style="3" bestFit="1" customWidth="1"/>
    <col min="16" max="16" width="8.33203125" style="3" customWidth="1"/>
    <col min="17" max="17" width="8.33203125" style="3" bestFit="1" customWidth="1"/>
    <col min="18" max="18" width="2.33203125" style="3" bestFit="1" customWidth="1"/>
    <col min="19" max="16384" width="18" style="3"/>
  </cols>
  <sheetData>
    <row r="1" spans="1:18" x14ac:dyDescent="0.35">
      <c r="A1" s="40" t="s">
        <v>0</v>
      </c>
      <c r="B1" s="41"/>
      <c r="C1" s="32">
        <v>1</v>
      </c>
      <c r="D1" s="1">
        <v>2</v>
      </c>
      <c r="E1" s="1">
        <v>3</v>
      </c>
      <c r="F1" s="1">
        <v>4</v>
      </c>
      <c r="G1" s="2" t="s">
        <v>1</v>
      </c>
      <c r="J1" s="39" t="s">
        <v>19</v>
      </c>
      <c r="K1" s="39"/>
      <c r="L1" s="1">
        <v>1</v>
      </c>
      <c r="M1" s="1">
        <v>2</v>
      </c>
      <c r="N1" s="1">
        <v>3</v>
      </c>
      <c r="O1" s="1">
        <v>4</v>
      </c>
      <c r="P1" s="1">
        <v>5</v>
      </c>
      <c r="Q1" s="2" t="s">
        <v>1</v>
      </c>
    </row>
    <row r="2" spans="1:18" x14ac:dyDescent="0.35">
      <c r="A2" s="4">
        <v>1</v>
      </c>
      <c r="B2" s="8" t="s">
        <v>28</v>
      </c>
      <c r="C2" s="5"/>
      <c r="D2" s="6">
        <v>28.486000000000001</v>
      </c>
      <c r="E2" s="6"/>
      <c r="F2" s="6">
        <v>32.121000000000002</v>
      </c>
      <c r="G2" s="7">
        <f>SUM(C2:F2)</f>
        <v>60.606999999999999</v>
      </c>
      <c r="J2" s="4">
        <v>1</v>
      </c>
      <c r="K2" s="17" t="s">
        <v>4</v>
      </c>
      <c r="L2" s="5"/>
      <c r="M2" s="6">
        <v>20.021999999999998</v>
      </c>
      <c r="N2" s="6">
        <v>23.024999999999999</v>
      </c>
      <c r="O2" s="6">
        <v>23.097999999999999</v>
      </c>
      <c r="P2" s="5"/>
      <c r="Q2" s="7">
        <f>SUM(L2:P2)</f>
        <v>66.144999999999996</v>
      </c>
    </row>
    <row r="3" spans="1:18" x14ac:dyDescent="0.35">
      <c r="A3" s="4">
        <v>2</v>
      </c>
      <c r="B3" s="8" t="s">
        <v>25</v>
      </c>
      <c r="C3" s="6">
        <v>27.954000000000001</v>
      </c>
      <c r="D3" s="5"/>
      <c r="E3" s="6">
        <v>30.143999999999998</v>
      </c>
      <c r="F3" s="6">
        <v>27.5</v>
      </c>
      <c r="G3" s="7">
        <f t="shared" ref="G3:G5" si="0">SUM(C3:F3)</f>
        <v>85.597999999999999</v>
      </c>
      <c r="J3" s="4">
        <v>2</v>
      </c>
      <c r="K3" s="17" t="s">
        <v>5</v>
      </c>
      <c r="L3" s="6">
        <v>27.812999999999999</v>
      </c>
      <c r="M3" s="5"/>
      <c r="N3" s="6">
        <v>30.802</v>
      </c>
      <c r="O3" s="5"/>
      <c r="P3" s="6">
        <v>24.321000000000002</v>
      </c>
      <c r="Q3" s="7">
        <f t="shared" ref="Q3:Q6" si="1">SUM(L3:P3)</f>
        <v>82.935999999999993</v>
      </c>
      <c r="R3" s="3">
        <v>1</v>
      </c>
    </row>
    <row r="4" spans="1:18" x14ac:dyDescent="0.35">
      <c r="A4" s="4">
        <v>3</v>
      </c>
      <c r="B4" s="8" t="s">
        <v>15</v>
      </c>
      <c r="C4" s="6"/>
      <c r="D4" s="6">
        <v>27.5</v>
      </c>
      <c r="E4" s="5"/>
      <c r="F4" s="6">
        <v>26.405000000000001</v>
      </c>
      <c r="G4" s="7">
        <f t="shared" si="0"/>
        <v>53.905000000000001</v>
      </c>
      <c r="J4" s="4">
        <v>3</v>
      </c>
      <c r="K4" s="17" t="s">
        <v>26</v>
      </c>
      <c r="L4" s="6">
        <v>28.023</v>
      </c>
      <c r="M4" s="6">
        <v>23.003</v>
      </c>
      <c r="N4" s="5"/>
      <c r="O4" s="6">
        <v>16.667000000000002</v>
      </c>
      <c r="P4" s="6">
        <v>24.376000000000001</v>
      </c>
      <c r="Q4" s="7">
        <f>SUM(L4:P4)/4*3</f>
        <v>69.051749999999998</v>
      </c>
    </row>
    <row r="5" spans="1:18" x14ac:dyDescent="0.35">
      <c r="A5" s="9">
        <v>4</v>
      </c>
      <c r="B5" s="8" t="s">
        <v>29</v>
      </c>
      <c r="C5" s="10">
        <v>22.707999999999998</v>
      </c>
      <c r="D5" s="10">
        <v>28.085999999999999</v>
      </c>
      <c r="E5" s="10">
        <v>27.866</v>
      </c>
      <c r="F5" s="11"/>
      <c r="G5" s="7">
        <f t="shared" si="0"/>
        <v>78.66</v>
      </c>
      <c r="J5" s="4">
        <v>4</v>
      </c>
      <c r="K5" s="17" t="s">
        <v>21</v>
      </c>
      <c r="L5" s="6">
        <v>21.887</v>
      </c>
      <c r="M5" s="5"/>
      <c r="N5" s="6">
        <v>26.834</v>
      </c>
      <c r="O5" s="5"/>
      <c r="P5" s="6">
        <v>25.567</v>
      </c>
      <c r="Q5" s="7">
        <f t="shared" si="1"/>
        <v>74.288000000000011</v>
      </c>
    </row>
    <row r="6" spans="1:18" x14ac:dyDescent="0.35">
      <c r="A6" s="12"/>
      <c r="B6" s="13"/>
      <c r="C6" s="19"/>
      <c r="D6" s="13"/>
      <c r="E6" s="13"/>
      <c r="F6" s="13"/>
      <c r="G6" s="13"/>
      <c r="J6" s="4">
        <v>5</v>
      </c>
      <c r="K6" s="17" t="s">
        <v>32</v>
      </c>
      <c r="L6" s="5"/>
      <c r="M6" s="35">
        <v>21.24</v>
      </c>
      <c r="N6" s="31">
        <v>22.678999999999998</v>
      </c>
      <c r="O6" s="35">
        <v>32.183</v>
      </c>
      <c r="P6" s="5"/>
      <c r="Q6" s="7">
        <f t="shared" si="1"/>
        <v>76.102000000000004</v>
      </c>
    </row>
    <row r="7" spans="1:18" x14ac:dyDescent="0.35">
      <c r="A7" s="42" t="s">
        <v>7</v>
      </c>
      <c r="B7" s="43"/>
      <c r="C7" s="33">
        <v>1</v>
      </c>
      <c r="D7" s="14">
        <v>2</v>
      </c>
      <c r="E7" s="14">
        <v>3</v>
      </c>
      <c r="F7" s="14">
        <v>4</v>
      </c>
      <c r="G7" s="15" t="s">
        <v>1</v>
      </c>
    </row>
    <row r="8" spans="1:18" x14ac:dyDescent="0.35">
      <c r="A8" s="16">
        <v>1</v>
      </c>
      <c r="B8" s="17" t="s">
        <v>16</v>
      </c>
      <c r="C8" s="5"/>
      <c r="D8" s="6">
        <v>18.306999999999999</v>
      </c>
      <c r="E8" s="6">
        <v>29.318000000000001</v>
      </c>
      <c r="F8" s="6">
        <v>26.407</v>
      </c>
      <c r="G8" s="7">
        <f>SUM(C8:F8)</f>
        <v>74.031999999999996</v>
      </c>
      <c r="J8" s="39" t="s">
        <v>2</v>
      </c>
      <c r="K8" s="39"/>
      <c r="L8" s="1">
        <v>1</v>
      </c>
      <c r="M8" s="1">
        <v>2</v>
      </c>
      <c r="N8" s="1">
        <v>3</v>
      </c>
      <c r="O8" s="1">
        <v>4</v>
      </c>
      <c r="P8" s="1">
        <v>5</v>
      </c>
      <c r="Q8" s="2" t="s">
        <v>1</v>
      </c>
    </row>
    <row r="9" spans="1:18" x14ac:dyDescent="0.35">
      <c r="A9" s="16">
        <v>2</v>
      </c>
      <c r="B9" s="34" t="s">
        <v>30</v>
      </c>
      <c r="C9" s="6">
        <v>28.132000000000001</v>
      </c>
      <c r="D9" s="5"/>
      <c r="E9" s="6">
        <v>32.026000000000003</v>
      </c>
      <c r="F9" s="6">
        <v>24.541</v>
      </c>
      <c r="G9" s="7">
        <f t="shared" ref="G9:G11" si="2">SUM(C9:F9)</f>
        <v>84.698999999999998</v>
      </c>
      <c r="H9" s="3">
        <v>1</v>
      </c>
      <c r="J9" s="4">
        <v>1</v>
      </c>
      <c r="K9" s="8" t="s">
        <v>20</v>
      </c>
      <c r="L9" s="36"/>
      <c r="M9" s="37">
        <v>25.001999999999999</v>
      </c>
      <c r="N9" s="37">
        <v>28.911000000000001</v>
      </c>
      <c r="O9" s="37"/>
      <c r="P9" s="36"/>
      <c r="Q9" s="7">
        <f>SUM(L9:P9)</f>
        <v>53.912999999999997</v>
      </c>
    </row>
    <row r="10" spans="1:18" x14ac:dyDescent="0.35">
      <c r="A10" s="16">
        <v>3</v>
      </c>
      <c r="B10" s="17" t="s">
        <v>3</v>
      </c>
      <c r="C10" s="6">
        <v>27.5</v>
      </c>
      <c r="D10" s="6">
        <v>25.597999999999999</v>
      </c>
      <c r="E10" s="5"/>
      <c r="F10" s="6">
        <v>28.099</v>
      </c>
      <c r="G10" s="7">
        <f t="shared" si="2"/>
        <v>81.197000000000003</v>
      </c>
      <c r="J10" s="4">
        <v>2</v>
      </c>
      <c r="K10" s="8" t="s">
        <v>10</v>
      </c>
      <c r="L10" s="37">
        <v>21.829000000000001</v>
      </c>
      <c r="M10" s="36"/>
      <c r="N10" s="37">
        <v>29.75</v>
      </c>
      <c r="O10" s="36"/>
      <c r="P10" s="37">
        <v>25.547999999999998</v>
      </c>
      <c r="Q10" s="7">
        <f t="shared" ref="Q10" si="3">SUM(L10:P10)</f>
        <v>77.126999999999995</v>
      </c>
    </row>
    <row r="11" spans="1:18" x14ac:dyDescent="0.35">
      <c r="A11" s="16">
        <v>4</v>
      </c>
      <c r="B11" s="17" t="s">
        <v>12</v>
      </c>
      <c r="C11" s="6">
        <v>26.815999999999999</v>
      </c>
      <c r="D11" s="6">
        <v>26.466000000000001</v>
      </c>
      <c r="E11" s="6">
        <v>26.895</v>
      </c>
      <c r="F11" s="5"/>
      <c r="G11" s="7">
        <f t="shared" si="2"/>
        <v>80.176999999999992</v>
      </c>
      <c r="J11" s="4">
        <v>3</v>
      </c>
      <c r="K11" s="8" t="s">
        <v>33</v>
      </c>
      <c r="L11" s="37">
        <v>20.335000000000001</v>
      </c>
      <c r="M11" s="37">
        <v>23.097000000000001</v>
      </c>
      <c r="N11" s="36"/>
      <c r="O11" s="37">
        <v>27.707999999999998</v>
      </c>
      <c r="P11" s="37">
        <v>25.417000000000002</v>
      </c>
      <c r="Q11" s="7">
        <f>SUM(L11:P11)/4*3</f>
        <v>72.417749999999998</v>
      </c>
    </row>
    <row r="12" spans="1:18" x14ac:dyDescent="0.35">
      <c r="A12" s="12"/>
      <c r="B12" s="13"/>
      <c r="C12" s="19"/>
      <c r="D12" s="13"/>
      <c r="E12" s="13"/>
      <c r="F12" s="13"/>
      <c r="G12" s="13"/>
      <c r="J12" s="4">
        <v>4</v>
      </c>
      <c r="K12" s="8" t="s">
        <v>24</v>
      </c>
      <c r="L12" s="37"/>
      <c r="M12" s="36"/>
      <c r="N12" s="37">
        <v>26.01</v>
      </c>
      <c r="O12" s="36"/>
      <c r="P12" s="37">
        <v>27.940999999999999</v>
      </c>
      <c r="Q12" s="7">
        <f t="shared" ref="Q12:Q13" si="4">SUM(L12:P12)</f>
        <v>53.951000000000001</v>
      </c>
    </row>
    <row r="13" spans="1:18" x14ac:dyDescent="0.35">
      <c r="A13" s="44" t="s">
        <v>13</v>
      </c>
      <c r="B13" s="45"/>
      <c r="C13" s="32">
        <v>1</v>
      </c>
      <c r="D13" s="1"/>
      <c r="E13" s="1">
        <v>3</v>
      </c>
      <c r="F13" s="1">
        <v>4</v>
      </c>
      <c r="G13" s="2" t="s">
        <v>1</v>
      </c>
      <c r="J13" s="4">
        <v>5</v>
      </c>
      <c r="K13" s="8" t="s">
        <v>34</v>
      </c>
      <c r="L13" s="36"/>
      <c r="M13" s="38">
        <v>26.692</v>
      </c>
      <c r="N13" s="38">
        <v>27.954999999999998</v>
      </c>
      <c r="O13" s="38">
        <v>27.038</v>
      </c>
      <c r="P13" s="36"/>
      <c r="Q13" s="7">
        <f t="shared" si="4"/>
        <v>81.685000000000002</v>
      </c>
    </row>
    <row r="14" spans="1:18" x14ac:dyDescent="0.35">
      <c r="A14" s="4">
        <v>1</v>
      </c>
      <c r="B14" s="8" t="s">
        <v>31</v>
      </c>
      <c r="C14" s="5"/>
      <c r="D14" s="6"/>
      <c r="E14" s="6">
        <v>25.568999999999999</v>
      </c>
      <c r="F14" s="6">
        <v>21.366</v>
      </c>
      <c r="G14" s="7">
        <f>SUM(C14:F14)</f>
        <v>46.935000000000002</v>
      </c>
    </row>
    <row r="15" spans="1:18" x14ac:dyDescent="0.35">
      <c r="A15" s="4">
        <v>2</v>
      </c>
      <c r="B15" s="8" t="s">
        <v>9</v>
      </c>
      <c r="C15" s="6"/>
      <c r="D15" s="5"/>
      <c r="E15" s="6">
        <v>26.867000000000001</v>
      </c>
      <c r="F15" s="6">
        <v>19.298999999999999</v>
      </c>
      <c r="G15" s="7">
        <f t="shared" ref="G15:G17" si="5">SUM(C15:F15)</f>
        <v>46.165999999999997</v>
      </c>
      <c r="J15" s="39" t="s">
        <v>8</v>
      </c>
      <c r="K15" s="39"/>
      <c r="L15" s="1">
        <v>1</v>
      </c>
      <c r="M15" s="1">
        <v>2</v>
      </c>
      <c r="N15" s="1">
        <v>3</v>
      </c>
      <c r="O15" s="1">
        <v>4</v>
      </c>
      <c r="P15" s="1">
        <v>5</v>
      </c>
      <c r="Q15" s="2" t="s">
        <v>1</v>
      </c>
    </row>
    <row r="16" spans="1:18" x14ac:dyDescent="0.35">
      <c r="A16" s="4">
        <v>3</v>
      </c>
      <c r="B16" s="8" t="s">
        <v>23</v>
      </c>
      <c r="C16" s="6">
        <v>20.452000000000002</v>
      </c>
      <c r="D16" s="6">
        <v>25.507999999999999</v>
      </c>
      <c r="E16" s="5"/>
      <c r="F16" s="6">
        <v>27.888999999999999</v>
      </c>
      <c r="G16" s="7">
        <f t="shared" si="5"/>
        <v>73.849000000000004</v>
      </c>
      <c r="J16" s="4">
        <v>1</v>
      </c>
      <c r="K16" s="17" t="s">
        <v>22</v>
      </c>
      <c r="L16" s="5"/>
      <c r="M16" s="6">
        <v>31.545000000000002</v>
      </c>
      <c r="N16" s="6">
        <v>22.385000000000002</v>
      </c>
      <c r="O16" s="6"/>
      <c r="P16" s="5"/>
      <c r="Q16" s="7">
        <f>SUM(L16:P16)</f>
        <v>53.930000000000007</v>
      </c>
    </row>
    <row r="17" spans="1:17" x14ac:dyDescent="0.35">
      <c r="A17" s="4">
        <v>4</v>
      </c>
      <c r="B17" s="8" t="s">
        <v>17</v>
      </c>
      <c r="C17" s="6">
        <v>33.981000000000002</v>
      </c>
      <c r="D17" s="6">
        <v>28.43</v>
      </c>
      <c r="E17" s="6">
        <v>28.526</v>
      </c>
      <c r="F17" s="5"/>
      <c r="G17" s="7">
        <f t="shared" si="5"/>
        <v>90.936999999999998</v>
      </c>
      <c r="J17" s="4">
        <v>2</v>
      </c>
      <c r="K17" s="17" t="s">
        <v>11</v>
      </c>
      <c r="L17" s="6">
        <v>29</v>
      </c>
      <c r="M17" s="5"/>
      <c r="N17" s="6">
        <v>31.888999999999999</v>
      </c>
      <c r="O17" s="5"/>
      <c r="P17" s="6">
        <v>27.79</v>
      </c>
      <c r="Q17" s="7">
        <f t="shared" ref="Q17" si="6">SUM(L17:P17)</f>
        <v>88.679000000000002</v>
      </c>
    </row>
    <row r="18" spans="1:17" x14ac:dyDescent="0.35">
      <c r="J18" s="4">
        <v>3</v>
      </c>
      <c r="K18" s="17" t="s">
        <v>14</v>
      </c>
      <c r="L18" s="6">
        <v>23.222000000000001</v>
      </c>
      <c r="M18" s="6">
        <v>21.556000000000001</v>
      </c>
      <c r="N18" s="5"/>
      <c r="O18" s="6">
        <v>23.094999999999999</v>
      </c>
      <c r="P18" s="6"/>
      <c r="Q18" s="7">
        <f>SUM(L18:P18)/4*3</f>
        <v>50.904750000000007</v>
      </c>
    </row>
    <row r="19" spans="1:17" x14ac:dyDescent="0.35">
      <c r="J19" s="4">
        <v>4</v>
      </c>
      <c r="K19" s="17" t="s">
        <v>18</v>
      </c>
      <c r="L19" s="6"/>
      <c r="M19" s="5"/>
      <c r="N19" s="6">
        <v>19.620999999999999</v>
      </c>
      <c r="O19" s="5"/>
      <c r="P19" s="6">
        <v>27.259</v>
      </c>
      <c r="Q19" s="7">
        <f t="shared" ref="Q19:Q20" si="7">SUM(L19:P19)</f>
        <v>46.879999999999995</v>
      </c>
    </row>
    <row r="20" spans="1:17" x14ac:dyDescent="0.35">
      <c r="J20" s="4">
        <v>5</v>
      </c>
      <c r="K20" s="17" t="s">
        <v>6</v>
      </c>
      <c r="L20" s="5"/>
      <c r="M20" s="35">
        <v>31.638999999999999</v>
      </c>
      <c r="N20" s="35"/>
      <c r="O20" s="35">
        <v>31.742999999999999</v>
      </c>
      <c r="P20" s="35"/>
      <c r="Q20" s="7">
        <f t="shared" si="7"/>
        <v>63.381999999999998</v>
      </c>
    </row>
  </sheetData>
  <mergeCells count="6">
    <mergeCell ref="J15:K15"/>
    <mergeCell ref="A1:B1"/>
    <mergeCell ref="J1:K1"/>
    <mergeCell ref="A7:B7"/>
    <mergeCell ref="A13:B13"/>
    <mergeCell ref="J8:K8"/>
  </mergeCells>
  <pageMargins left="0.70866141732283472" right="0.70866141732283472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FA4DB-4567-40E1-8CE5-7A522D48CF08}">
  <sheetPr>
    <pageSetUpPr fitToPage="1"/>
  </sheetPr>
  <dimension ref="A1:H40"/>
  <sheetViews>
    <sheetView zoomScaleNormal="100" workbookViewId="0">
      <selection activeCell="A2" sqref="A2:H40"/>
    </sheetView>
  </sheetViews>
  <sheetFormatPr defaultRowHeight="18" x14ac:dyDescent="0.35"/>
  <cols>
    <col min="1" max="1" width="11.44140625" style="28" bestFit="1" customWidth="1"/>
    <col min="2" max="2" width="13.77734375" style="29" bestFit="1" customWidth="1"/>
    <col min="3" max="3" width="8.88671875" style="18"/>
    <col min="4" max="4" width="16.77734375" style="18" bestFit="1" customWidth="1"/>
    <col min="5" max="5" width="11.77734375" style="18" customWidth="1"/>
    <col min="6" max="6" width="1.77734375" style="18" bestFit="1" customWidth="1"/>
    <col min="7" max="7" width="12" style="18" bestFit="1" customWidth="1"/>
    <col min="8" max="8" width="10" style="18" customWidth="1"/>
    <col min="9" max="16384" width="8.88671875" style="3"/>
  </cols>
  <sheetData>
    <row r="1" spans="1:8" x14ac:dyDescent="0.35">
      <c r="A1" s="51" t="s">
        <v>27</v>
      </c>
      <c r="B1" s="52"/>
      <c r="C1" s="52"/>
      <c r="D1" s="52"/>
      <c r="E1" s="52"/>
      <c r="F1" s="52"/>
      <c r="G1" s="52"/>
      <c r="H1" s="52"/>
    </row>
    <row r="2" spans="1:8" x14ac:dyDescent="0.35">
      <c r="A2" s="48"/>
      <c r="B2" s="49"/>
      <c r="C2" s="49"/>
      <c r="D2" s="49"/>
      <c r="E2" s="49"/>
      <c r="F2" s="49"/>
      <c r="G2" s="49"/>
      <c r="H2" s="49"/>
    </row>
    <row r="3" spans="1:8" ht="18" customHeight="1" x14ac:dyDescent="0.35">
      <c r="A3" s="23"/>
      <c r="B3" s="24"/>
      <c r="C3" s="25"/>
      <c r="D3" s="25"/>
      <c r="E3" s="25"/>
      <c r="F3" s="25"/>
      <c r="G3" s="22"/>
      <c r="H3" s="26"/>
    </row>
    <row r="4" spans="1:8" x14ac:dyDescent="0.35">
      <c r="A4" s="23"/>
      <c r="B4" s="24"/>
      <c r="C4" s="21"/>
      <c r="D4" s="21"/>
      <c r="E4" s="21"/>
      <c r="F4" s="21"/>
      <c r="G4" s="22"/>
      <c r="H4" s="26"/>
    </row>
    <row r="5" spans="1:8" x14ac:dyDescent="0.35">
      <c r="A5" s="23"/>
      <c r="B5" s="24"/>
      <c r="C5" s="21"/>
      <c r="D5" s="21"/>
      <c r="E5" s="21"/>
      <c r="F5" s="21"/>
      <c r="G5" s="22"/>
      <c r="H5" s="22"/>
    </row>
    <row r="6" spans="1:8" x14ac:dyDescent="0.35">
      <c r="A6" s="23"/>
      <c r="B6" s="24"/>
      <c r="C6" s="21"/>
      <c r="D6" s="21"/>
      <c r="E6" s="21"/>
      <c r="F6" s="21"/>
      <c r="G6" s="22"/>
      <c r="H6" s="26"/>
    </row>
    <row r="7" spans="1:8" x14ac:dyDescent="0.35">
      <c r="A7" s="47"/>
      <c r="B7" s="53"/>
      <c r="C7" s="53"/>
      <c r="D7" s="53"/>
      <c r="E7" s="53"/>
      <c r="F7" s="53"/>
      <c r="G7" s="53"/>
      <c r="H7" s="53"/>
    </row>
    <row r="8" spans="1:8" x14ac:dyDescent="0.35">
      <c r="A8" s="23"/>
      <c r="B8" s="24"/>
      <c r="C8" s="21"/>
      <c r="D8" s="21"/>
      <c r="E8" s="21"/>
      <c r="F8" s="21"/>
      <c r="G8" s="22"/>
      <c r="H8" s="26"/>
    </row>
    <row r="9" spans="1:8" x14ac:dyDescent="0.35">
      <c r="A9" s="23"/>
      <c r="B9" s="24"/>
      <c r="C9" s="21"/>
      <c r="D9" s="22"/>
      <c r="E9" s="22"/>
      <c r="F9" s="21"/>
      <c r="G9" s="21"/>
      <c r="H9" s="21"/>
    </row>
    <row r="10" spans="1:8" x14ac:dyDescent="0.35">
      <c r="A10" s="23"/>
      <c r="B10" s="24"/>
      <c r="C10" s="21"/>
      <c r="D10" s="22"/>
      <c r="E10" s="22"/>
      <c r="F10" s="21"/>
      <c r="G10" s="21"/>
      <c r="H10" s="6"/>
    </row>
    <row r="11" spans="1:8" x14ac:dyDescent="0.35">
      <c r="A11" s="23"/>
      <c r="B11" s="24"/>
      <c r="C11" s="21"/>
      <c r="D11" s="22"/>
      <c r="E11" s="22"/>
      <c r="F11" s="21"/>
      <c r="G11" s="21"/>
      <c r="H11" s="21"/>
    </row>
    <row r="12" spans="1:8" x14ac:dyDescent="0.35">
      <c r="A12" s="47"/>
      <c r="B12" s="53"/>
      <c r="C12" s="53"/>
      <c r="D12" s="53"/>
      <c r="E12" s="53"/>
      <c r="F12" s="53"/>
      <c r="G12" s="53"/>
      <c r="H12" s="53"/>
    </row>
    <row r="13" spans="1:8" x14ac:dyDescent="0.35">
      <c r="A13" s="23"/>
      <c r="B13" s="24"/>
      <c r="C13" s="21"/>
      <c r="D13" s="22"/>
      <c r="E13" s="22"/>
      <c r="F13" s="21"/>
      <c r="G13" s="21"/>
      <c r="H13" s="21"/>
    </row>
    <row r="14" spans="1:8" x14ac:dyDescent="0.35">
      <c r="A14" s="23"/>
      <c r="B14" s="24"/>
      <c r="C14" s="21"/>
      <c r="D14" s="21"/>
      <c r="E14" s="21"/>
      <c r="F14" s="21"/>
      <c r="G14" s="22"/>
      <c r="H14" s="26"/>
    </row>
    <row r="15" spans="1:8" x14ac:dyDescent="0.35">
      <c r="A15" s="23"/>
      <c r="B15" s="24"/>
      <c r="C15" s="21"/>
      <c r="D15" s="21"/>
      <c r="E15" s="21"/>
      <c r="F15" s="21"/>
      <c r="G15" s="22"/>
      <c r="H15" s="26"/>
    </row>
    <row r="16" spans="1:8" x14ac:dyDescent="0.35">
      <c r="A16" s="23"/>
      <c r="B16" s="24"/>
      <c r="C16" s="21"/>
      <c r="D16" s="22"/>
      <c r="E16" s="22"/>
      <c r="F16" s="21"/>
      <c r="G16" s="21"/>
      <c r="H16" s="21"/>
    </row>
    <row r="17" spans="1:8" x14ac:dyDescent="0.35">
      <c r="A17" s="47"/>
      <c r="B17" s="53"/>
      <c r="C17" s="53"/>
      <c r="D17" s="53"/>
      <c r="E17" s="53"/>
      <c r="F17" s="53"/>
      <c r="G17" s="53"/>
      <c r="H17" s="53"/>
    </row>
    <row r="18" spans="1:8" x14ac:dyDescent="0.35">
      <c r="A18" s="23"/>
      <c r="B18" s="24"/>
      <c r="C18" s="21"/>
      <c r="D18" s="21"/>
      <c r="E18" s="6"/>
      <c r="F18" s="21"/>
      <c r="G18" s="22"/>
      <c r="H18" s="22"/>
    </row>
    <row r="19" spans="1:8" x14ac:dyDescent="0.35">
      <c r="A19" s="23"/>
      <c r="B19" s="24"/>
      <c r="C19" s="21"/>
      <c r="D19" s="22"/>
      <c r="E19" s="22"/>
      <c r="F19" s="21"/>
      <c r="G19" s="21"/>
      <c r="H19" s="6"/>
    </row>
    <row r="20" spans="1:8" x14ac:dyDescent="0.35">
      <c r="A20" s="23"/>
      <c r="B20" s="24"/>
      <c r="C20" s="21"/>
      <c r="D20" s="21"/>
      <c r="E20" s="21"/>
      <c r="F20" s="21"/>
      <c r="G20" s="22"/>
      <c r="H20" s="26"/>
    </row>
    <row r="21" spans="1:8" x14ac:dyDescent="0.35">
      <c r="A21" s="23"/>
      <c r="B21" s="24"/>
      <c r="C21" s="21"/>
      <c r="D21" s="21"/>
      <c r="E21" s="21"/>
      <c r="F21" s="21"/>
      <c r="G21" s="22"/>
      <c r="H21" s="22"/>
    </row>
    <row r="22" spans="1:8" x14ac:dyDescent="0.35">
      <c r="A22" s="47"/>
      <c r="B22" s="53"/>
      <c r="C22" s="53"/>
      <c r="D22" s="53"/>
      <c r="E22" s="53"/>
      <c r="F22" s="53"/>
      <c r="G22" s="53"/>
      <c r="H22" s="53"/>
    </row>
    <row r="23" spans="1:8" x14ac:dyDescent="0.35">
      <c r="A23" s="23"/>
      <c r="B23" s="24"/>
      <c r="C23" s="21"/>
      <c r="D23" s="22"/>
      <c r="E23" s="22"/>
      <c r="F23" s="21"/>
      <c r="G23" s="21"/>
      <c r="H23" s="21"/>
    </row>
    <row r="24" spans="1:8" x14ac:dyDescent="0.35">
      <c r="A24" s="23"/>
      <c r="B24" s="24"/>
      <c r="C24" s="21"/>
      <c r="D24" s="22"/>
      <c r="E24" s="22"/>
      <c r="F24" s="21"/>
      <c r="G24" s="21"/>
      <c r="H24" s="21"/>
    </row>
    <row r="25" spans="1:8" x14ac:dyDescent="0.35">
      <c r="A25" s="23"/>
      <c r="B25" s="24"/>
      <c r="C25" s="21"/>
      <c r="D25" s="22"/>
      <c r="E25" s="22"/>
      <c r="F25" s="21"/>
      <c r="G25" s="21"/>
      <c r="H25" s="6"/>
    </row>
    <row r="26" spans="1:8" x14ac:dyDescent="0.35">
      <c r="A26" s="23"/>
      <c r="B26" s="24"/>
      <c r="C26" s="21"/>
      <c r="D26" s="21"/>
      <c r="E26" s="21"/>
      <c r="F26" s="21"/>
      <c r="G26" s="22"/>
      <c r="H26" s="22"/>
    </row>
    <row r="27" spans="1:8" x14ac:dyDescent="0.35">
      <c r="A27" s="46"/>
      <c r="B27" s="46"/>
      <c r="C27" s="46"/>
      <c r="D27" s="46"/>
      <c r="E27" s="46"/>
      <c r="F27" s="46"/>
      <c r="G27" s="46"/>
      <c r="H27" s="47"/>
    </row>
    <row r="28" spans="1:8" x14ac:dyDescent="0.35">
      <c r="A28" s="23"/>
      <c r="B28" s="27"/>
      <c r="C28" s="21"/>
      <c r="D28" s="22"/>
      <c r="E28" s="26"/>
      <c r="F28" s="21"/>
      <c r="G28" s="21"/>
      <c r="H28" s="21"/>
    </row>
    <row r="29" spans="1:8" x14ac:dyDescent="0.35">
      <c r="A29" s="23"/>
      <c r="B29" s="27"/>
      <c r="C29" s="21"/>
      <c r="D29" s="21"/>
      <c r="E29" s="21"/>
      <c r="F29" s="21"/>
      <c r="G29" s="22"/>
      <c r="H29" s="22"/>
    </row>
    <row r="30" spans="1:8" x14ac:dyDescent="0.35">
      <c r="A30" s="48"/>
      <c r="B30" s="49"/>
      <c r="C30" s="49"/>
      <c r="D30" s="49"/>
      <c r="E30" s="49"/>
      <c r="F30" s="49"/>
      <c r="G30" s="49"/>
      <c r="H30" s="49"/>
    </row>
    <row r="31" spans="1:8" x14ac:dyDescent="0.35">
      <c r="A31" s="23"/>
      <c r="B31" s="27"/>
      <c r="C31" s="21"/>
      <c r="D31" s="21"/>
      <c r="E31" s="21"/>
      <c r="F31" s="21"/>
      <c r="G31" s="22"/>
      <c r="H31" s="26"/>
    </row>
    <row r="32" spans="1:8" x14ac:dyDescent="0.35">
      <c r="C32" s="50"/>
      <c r="D32" s="50"/>
      <c r="E32" s="50"/>
    </row>
    <row r="33" spans="3:7" x14ac:dyDescent="0.35">
      <c r="C33" s="21"/>
      <c r="D33" s="21"/>
      <c r="E33" s="6"/>
      <c r="G33" s="30"/>
    </row>
    <row r="34" spans="3:7" x14ac:dyDescent="0.35">
      <c r="C34" s="21"/>
      <c r="D34" s="21"/>
      <c r="E34" s="21"/>
      <c r="G34" s="30"/>
    </row>
    <row r="35" spans="3:7" x14ac:dyDescent="0.35">
      <c r="C35" s="21"/>
      <c r="D35" s="21"/>
      <c r="E35" s="21"/>
      <c r="G35" s="3"/>
    </row>
    <row r="36" spans="3:7" x14ac:dyDescent="0.35">
      <c r="C36" s="21"/>
      <c r="D36" s="21"/>
      <c r="E36" s="21"/>
      <c r="G36" s="3"/>
    </row>
    <row r="37" spans="3:7" x14ac:dyDescent="0.35">
      <c r="C37" s="21"/>
      <c r="D37" s="21"/>
      <c r="E37" s="21"/>
      <c r="G37" s="3"/>
    </row>
    <row r="38" spans="3:7" x14ac:dyDescent="0.35">
      <c r="C38" s="21"/>
      <c r="D38" s="21"/>
      <c r="E38" s="21"/>
      <c r="G38" s="3"/>
    </row>
    <row r="39" spans="3:7" x14ac:dyDescent="0.35">
      <c r="C39" s="21"/>
      <c r="D39" s="21"/>
      <c r="E39" s="21"/>
      <c r="G39" s="3"/>
    </row>
    <row r="40" spans="3:7" x14ac:dyDescent="0.35">
      <c r="C40" s="21"/>
      <c r="D40" s="21"/>
      <c r="E40" s="6"/>
      <c r="G40" s="3"/>
    </row>
  </sheetData>
  <mergeCells count="9">
    <mergeCell ref="A27:H27"/>
    <mergeCell ref="A30:H30"/>
    <mergeCell ref="C32:E32"/>
    <mergeCell ref="A1:H1"/>
    <mergeCell ref="A2:H2"/>
    <mergeCell ref="A7:H7"/>
    <mergeCell ref="A12:H12"/>
    <mergeCell ref="A17:H17"/>
    <mergeCell ref="A22:H22"/>
  </mergeCells>
  <pageMargins left="0.70866141732283472" right="0.70866141732283472" top="0.74803149606299213" bottom="0.74803149606299213" header="0.31496062992125984" footer="0.31496062992125984"/>
  <pageSetup paperSize="9" scale="64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Voorronde</vt:lpstr>
      <vt:lpstr>Eindstand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Willy Verlinden</dc:creator>
  <cp:lastModifiedBy>Willy Verlinden</cp:lastModifiedBy>
  <cp:lastPrinted>2025-01-26T11:27:21Z</cp:lastPrinted>
  <dcterms:created xsi:type="dcterms:W3CDTF">2024-10-31T12:20:16Z</dcterms:created>
  <dcterms:modified xsi:type="dcterms:W3CDTF">2025-12-07T10:54:37Z</dcterms:modified>
</cp:coreProperties>
</file>